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E:\INDICADORES ESTADISTICOS 2018 A 2023\EGRESOS\30 1RAS CAUSAS MORB 2020\"/>
    </mc:Choice>
  </mc:AlternateContent>
  <xr:revisionPtr revIDLastSave="0" documentId="13_ncr:1_{61DD2F7B-25A9-4600-9AA5-32E839A3ECB4}" xr6:coauthVersionLast="47" xr6:coauthVersionMax="47" xr10:uidLastSave="{00000000-0000-0000-0000-000000000000}"/>
  <bookViews>
    <workbookView xWindow="-120" yWindow="-120" windowWidth="29040" windowHeight="15720" firstSheet="1" activeTab="3" xr2:uid="{00000000-000D-0000-FFFF-FFFF00000000}"/>
  </bookViews>
  <sheets>
    <sheet name="MORB POR GRUPO HOSP CAM 2020" sheetId="21" r:id="rId1"/>
    <sheet name="MORB POR CATEG HOSP CAM 2020" sheetId="20" r:id="rId2"/>
    <sheet name="MOR SUB CATEGORIA H CAM 2020" sheetId="22" r:id="rId3"/>
    <sheet name="30 1RAS CAUSAS MORB GERESA " sheetId="1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8" i="14" l="1"/>
  <c r="E96" i="14"/>
  <c r="E95" i="14"/>
  <c r="E93" i="14"/>
  <c r="E91" i="14"/>
  <c r="E90" i="14"/>
  <c r="E88" i="14"/>
  <c r="E87" i="14"/>
  <c r="E85" i="14"/>
  <c r="E83" i="14"/>
  <c r="E81" i="14"/>
  <c r="E80" i="14"/>
  <c r="E78" i="14"/>
  <c r="E74" i="14"/>
  <c r="E75" i="14"/>
  <c r="E76" i="14"/>
  <c r="E73" i="14"/>
  <c r="E71" i="14"/>
  <c r="E68" i="14"/>
  <c r="E69" i="14"/>
  <c r="E67" i="14"/>
  <c r="E64" i="14"/>
  <c r="E65" i="14"/>
  <c r="E63" i="14"/>
  <c r="E61" i="14"/>
  <c r="E59" i="14"/>
  <c r="E58" i="14"/>
  <c r="E56" i="14"/>
  <c r="E51" i="14"/>
  <c r="E52" i="14"/>
  <c r="E53" i="14"/>
  <c r="E54" i="14"/>
  <c r="E50" i="14"/>
  <c r="E48" i="14"/>
  <c r="E46" i="14"/>
  <c r="E45" i="14"/>
  <c r="E43" i="14"/>
  <c r="E40" i="14"/>
  <c r="E41" i="14"/>
  <c r="E39" i="14"/>
  <c r="E37" i="14"/>
  <c r="E35" i="14"/>
  <c r="E34" i="14"/>
  <c r="E30" i="14"/>
  <c r="E28" i="14"/>
  <c r="E25" i="14"/>
  <c r="E26" i="14"/>
  <c r="E24" i="14"/>
  <c r="E18" i="14"/>
  <c r="E19" i="14"/>
  <c r="E20" i="14"/>
  <c r="E21" i="14"/>
  <c r="E22" i="14"/>
  <c r="E17" i="14"/>
  <c r="E15" i="14"/>
  <c r="E14" i="14"/>
  <c r="E9" i="14"/>
  <c r="E10" i="14"/>
  <c r="E11" i="14"/>
  <c r="E12" i="14"/>
  <c r="E8" i="14"/>
  <c r="M8" i="22" l="1"/>
  <c r="L8" i="22"/>
  <c r="K8" i="22"/>
  <c r="J8" i="22"/>
  <c r="I8" i="22"/>
  <c r="H8" i="22"/>
  <c r="G8" i="22"/>
  <c r="F8" i="22"/>
  <c r="E8" i="22"/>
  <c r="D8" i="22"/>
  <c r="M8" i="21"/>
  <c r="L8" i="21"/>
  <c r="K8" i="21"/>
  <c r="J8" i="21"/>
  <c r="I8" i="21"/>
  <c r="H8" i="21"/>
  <c r="G8" i="21"/>
  <c r="F8" i="21"/>
  <c r="E8" i="21"/>
  <c r="D8" i="21"/>
  <c r="M8" i="20"/>
  <c r="L8" i="20"/>
  <c r="K8" i="20"/>
  <c r="J8" i="20"/>
  <c r="I8" i="20"/>
  <c r="H8" i="20"/>
  <c r="G8" i="20"/>
  <c r="F8" i="20"/>
  <c r="E8" i="20"/>
  <c r="D8" i="20"/>
  <c r="C8" i="22" l="1"/>
  <c r="C8" i="20"/>
  <c r="C8" i="21"/>
  <c r="H6" i="14" l="1"/>
  <c r="I9" i="14" l="1"/>
  <c r="D6" i="14"/>
  <c r="I7" i="14"/>
  <c r="I8" i="14"/>
  <c r="I10" i="14"/>
  <c r="I11" i="14"/>
  <c r="E13" i="14" l="1"/>
  <c r="E36" i="14"/>
  <c r="E60" i="14"/>
  <c r="E84" i="14"/>
  <c r="E44" i="14"/>
  <c r="E29" i="14"/>
  <c r="E94" i="14"/>
  <c r="E49" i="14"/>
  <c r="E32" i="14"/>
  <c r="E55" i="14"/>
  <c r="E82" i="14"/>
  <c r="E16" i="14"/>
  <c r="E38" i="14"/>
  <c r="E62" i="14"/>
  <c r="E86" i="14"/>
  <c r="E70" i="14"/>
  <c r="E47" i="14"/>
  <c r="E31" i="14"/>
  <c r="E97" i="14"/>
  <c r="E79" i="14"/>
  <c r="E57" i="14"/>
  <c r="E23" i="14"/>
  <c r="E42" i="14"/>
  <c r="E66" i="14"/>
  <c r="E89" i="14"/>
  <c r="E27" i="14"/>
  <c r="E92" i="14"/>
  <c r="E72" i="14"/>
  <c r="E77" i="14"/>
  <c r="E99" i="14"/>
  <c r="E33" i="14"/>
  <c r="E7" i="14"/>
  <c r="I6" i="14"/>
  <c r="E6" i="14" l="1"/>
</calcChain>
</file>

<file path=xl/sharedStrings.xml><?xml version="1.0" encoding="utf-8"?>
<sst xmlns="http://schemas.openxmlformats.org/spreadsheetml/2006/main" count="2053" uniqueCount="1819">
  <si>
    <t xml:space="preserve">Periodo : </t>
  </si>
  <si>
    <t>MAS</t>
  </si>
  <si>
    <t>FEM</t>
  </si>
  <si>
    <t>Total general</t>
  </si>
  <si>
    <t>ADOLESCENTES</t>
  </si>
  <si>
    <t>JOVENES</t>
  </si>
  <si>
    <t>NIÑOS</t>
  </si>
  <si>
    <t>ADULTO</t>
  </si>
  <si>
    <t>ADULTO MAYOR</t>
  </si>
  <si>
    <t>Total Diagnósticos</t>
  </si>
  <si>
    <t>Morbilidad de Hospitalización según Categoria por Sexo</t>
  </si>
  <si>
    <t>Edad Según ETAPAS DE VIDA</t>
  </si>
  <si>
    <t>Categoria</t>
  </si>
  <si>
    <t>A09</t>
  </si>
  <si>
    <t>OTRAS GASTROENTERITIS Y COLITIS DE ORIGEN INFECCIOSO Y NO ESPECIFICADO</t>
  </si>
  <si>
    <t>A16</t>
  </si>
  <si>
    <t>TUBERCULOSIS RESPIRATORIA, NO CONFIRMADA BACTERIOLOGICA O HISTOLOGICAM</t>
  </si>
  <si>
    <t>A41</t>
  </si>
  <si>
    <t>OTRAS SEPTICEMIAS</t>
  </si>
  <si>
    <t>E10</t>
  </si>
  <si>
    <t>DIABETES MELLITUS INSULINODEPENDIENTE</t>
  </si>
  <si>
    <t>E11</t>
  </si>
  <si>
    <t>DIABETES MELLITUS NO INSULINODEPENDIENTE</t>
  </si>
  <si>
    <t>E14</t>
  </si>
  <si>
    <t>DIABETES MELLITUS, NO ESPECIFICADA</t>
  </si>
  <si>
    <t>E16</t>
  </si>
  <si>
    <t>OTROS TRASTORNOS DE LA SECRECION INTERNA DEL PANCREAS</t>
  </si>
  <si>
    <t>F10</t>
  </si>
  <si>
    <t>TRASTORNOS MENTALES Y DEL COMPORTAMIENTO DEBIDOS AL USO DE ALCOHOL</t>
  </si>
  <si>
    <t>G40</t>
  </si>
  <si>
    <t>EPILEPSIA</t>
  </si>
  <si>
    <t>I10</t>
  </si>
  <si>
    <t>HIPERTENSION ESENCIAL (PRIMARIA)</t>
  </si>
  <si>
    <t>I48</t>
  </si>
  <si>
    <t>FIBRILACION Y ALETEO AURICULAR</t>
  </si>
  <si>
    <t>I50</t>
  </si>
  <si>
    <t>INSUFICIENCIA CARDIACA</t>
  </si>
  <si>
    <t>J15</t>
  </si>
  <si>
    <t>NEUMONIA BACTERIANA, NO CLASIFICADA EN OTRA PARTE</t>
  </si>
  <si>
    <t>J18</t>
  </si>
  <si>
    <t>NEUMONIA, ORGANISMO NO ESPECIFICADO</t>
  </si>
  <si>
    <t>J20</t>
  </si>
  <si>
    <t>BRONQUITIS AGUDA</t>
  </si>
  <si>
    <t>J21</t>
  </si>
  <si>
    <t>BRONQUIOLITIS AGUDA</t>
  </si>
  <si>
    <t>J44</t>
  </si>
  <si>
    <t>OTRAS ENFERMEDADES PULMONARES OBSTRUCTIVAS CRONICAS</t>
  </si>
  <si>
    <t>J84</t>
  </si>
  <si>
    <t>OTRAS ENFERMEDADES PULMONARES INTERSTICIALES</t>
  </si>
  <si>
    <t>J96</t>
  </si>
  <si>
    <t>INSUFICIENCIA RESPIRATORIA, NO CLASIFICADA EN OTRA PARTE</t>
  </si>
  <si>
    <t>K35</t>
  </si>
  <si>
    <t>APENDICITIS AGUDA</t>
  </si>
  <si>
    <t>K40</t>
  </si>
  <si>
    <t>HERNIA INGUINAL</t>
  </si>
  <si>
    <t>K42</t>
  </si>
  <si>
    <t>HERNIA UMBILICAL</t>
  </si>
  <si>
    <t>K43</t>
  </si>
  <si>
    <t>HERNIA VENTRAL</t>
  </si>
  <si>
    <t>K59</t>
  </si>
  <si>
    <t>OTROS TRASTORNOS FUNCIONALES DEL INTESTINO</t>
  </si>
  <si>
    <t>K74</t>
  </si>
  <si>
    <t>FIBROSIS Y CIRROSIS DEL HIGADO</t>
  </si>
  <si>
    <t>K80</t>
  </si>
  <si>
    <t>COLELITIASIS</t>
  </si>
  <si>
    <t>K81</t>
  </si>
  <si>
    <t>COLECISTITIS</t>
  </si>
  <si>
    <t>K85</t>
  </si>
  <si>
    <t>PANCREATITIS AGUDA</t>
  </si>
  <si>
    <t>L02</t>
  </si>
  <si>
    <t>ABSCESO CUTANEO, FURUNCULO Y CARBUNCO</t>
  </si>
  <si>
    <t>L03</t>
  </si>
  <si>
    <t>CELULITIS</t>
  </si>
  <si>
    <t>L50</t>
  </si>
  <si>
    <t>URTICARIA</t>
  </si>
  <si>
    <t>N39</t>
  </si>
  <si>
    <t>OTROS TRASTORNOS DEL SISTEMA URINARIO</t>
  </si>
  <si>
    <t>N40</t>
  </si>
  <si>
    <t>HIPERPLASIA DE LA PROSTATA</t>
  </si>
  <si>
    <t>N81</t>
  </si>
  <si>
    <t>PROLAPSO GENITAL FEMENINO</t>
  </si>
  <si>
    <t>N83</t>
  </si>
  <si>
    <t>TRASTORNOS NO INFLAMATORIOS DEL OVARIO, DE LA TROMPA DE FALOPIO Y DEL</t>
  </si>
  <si>
    <t>N93</t>
  </si>
  <si>
    <t>OTRAS HEMORRAGIAS UTERINAS O VAGINALES ANORMALES</t>
  </si>
  <si>
    <t>O00</t>
  </si>
  <si>
    <t>EMBARAZO ECTOPICO</t>
  </si>
  <si>
    <t>O02</t>
  </si>
  <si>
    <t>OTROS PRODUCTOS ANORMALES DE LA CONCEPCION</t>
  </si>
  <si>
    <t>O20</t>
  </si>
  <si>
    <t>HEMORRAGIA PRECOZ DEL EMBARAZO</t>
  </si>
  <si>
    <t>O34</t>
  </si>
  <si>
    <t>ATENCION MATERNA POR ANORMALIDADES CONOCIDAS O PRESUNTAS DE LOS ORGANO</t>
  </si>
  <si>
    <t>O47</t>
  </si>
  <si>
    <t>FALSO TRABAJO DE PARTO</t>
  </si>
  <si>
    <t>O80</t>
  </si>
  <si>
    <t>PARTO UNICO ESPONTANEO</t>
  </si>
  <si>
    <t>O82</t>
  </si>
  <si>
    <t>PARTO UNICO POR CESAREA</t>
  </si>
  <si>
    <t>O86</t>
  </si>
  <si>
    <t>OTRAS INFECCIONES PUERPERALES</t>
  </si>
  <si>
    <t>O99</t>
  </si>
  <si>
    <t>OTRAS ENFERMEDADES MATERNAS CLASIFICABLES EN OTRA PARTE, PERO QUE COMP</t>
  </si>
  <si>
    <t>P08</t>
  </si>
  <si>
    <t>TRASTORNOS RELACIONADOS CON EL EMBARAZO PROLONGADO Y CON SOBREPESO AL</t>
  </si>
  <si>
    <t>P36</t>
  </si>
  <si>
    <t>SEPSIS BACTERIANA DEL RECIEN NACIDO</t>
  </si>
  <si>
    <t>P70</t>
  </si>
  <si>
    <t>TRASTORNOS TRANSITORIOS DEL METABOLISMO DE LOS CARBOHIDRATOS ESPECIFIC</t>
  </si>
  <si>
    <t>R04</t>
  </si>
  <si>
    <t>HEMORRAGIAS DE LAS VIAS RESPIRATORIAS</t>
  </si>
  <si>
    <t>R10</t>
  </si>
  <si>
    <t>DOLOR ABDOMINAL Y PELVICO</t>
  </si>
  <si>
    <t>R50</t>
  </si>
  <si>
    <t>FIEBRE DE ORIGEN DESCONOCIDO</t>
  </si>
  <si>
    <t>R57</t>
  </si>
  <si>
    <t>CHOQUE, NO CLASIFICADO EN OTRA PARTE</t>
  </si>
  <si>
    <t>S06</t>
  </si>
  <si>
    <t>TRAUMATISMO INTRACRANEAL</t>
  </si>
  <si>
    <t>S42</t>
  </si>
  <si>
    <t>FRACTURA DEL HOMBRO Y DEL BRAZO</t>
  </si>
  <si>
    <t>S52</t>
  </si>
  <si>
    <t>FRACTURA DEL ANTEBRAZO</t>
  </si>
  <si>
    <t>S62</t>
  </si>
  <si>
    <t>FRACTURA A NIVEL DE LA MU?ECA Y DE LA MANO</t>
  </si>
  <si>
    <t>S72</t>
  </si>
  <si>
    <t>FRACTURA DEL FEMUR</t>
  </si>
  <si>
    <t>S82</t>
  </si>
  <si>
    <t>FRACTURA DE LA PIERNA, INCLUSIVE EL TOBILLO</t>
  </si>
  <si>
    <t>S92</t>
  </si>
  <si>
    <t>FRACTURA DEL PIE, EXCEPTO DEL TOBILLO</t>
  </si>
  <si>
    <t>T14</t>
  </si>
  <si>
    <t>TRAUMATISMO DE REGIONES NO ESPECIFICADAS DEL CUERPO</t>
  </si>
  <si>
    <t>T63</t>
  </si>
  <si>
    <t>EFECTO TOXICO DEL CONTACTO CON ANIMALES VENENOSOS</t>
  </si>
  <si>
    <t>T81</t>
  </si>
  <si>
    <t>COMPLICACIONES DE PROCEDIMIENTOS, NO CLASIFICADAS EN OTRA PARTE</t>
  </si>
  <si>
    <t>Morbilidad de Hospitalización según Grupo por Sexo</t>
  </si>
  <si>
    <t>Grupo</t>
  </si>
  <si>
    <t>ENFERMEDADES INFECCIOSAS INTESTINALES (A00 - A09)</t>
  </si>
  <si>
    <t>TUBERCULOSIS (A15-A19)</t>
  </si>
  <si>
    <t>OTRAS ENFERMEDADES BACTERIANAS (A30 - A49)</t>
  </si>
  <si>
    <t>TUMORES (NEOPLASIAS) MALIGNOS (C00 - C97)</t>
  </si>
  <si>
    <t>TUMORES (NEOPLASIAS) BENIGNOS (D10 - D36)</t>
  </si>
  <si>
    <t>ANEMIAS NUTRICIONALES (D50 - D53)</t>
  </si>
  <si>
    <t>DIABETES MELLITUS (E10 - E14)</t>
  </si>
  <si>
    <t>OTROS TRASTORNOS DE LA REGULACION DE LA GLUCOSA Y DE LA SECRECION INTERNA DEL PANCREAS (E15 - E16)</t>
  </si>
  <si>
    <t>TRASTORNOS MENTALES Y DEL COMPORTAMIENTO DEBIDOS AL USO DE SUSTANCIAS PSICOACTIVAS (F10 - F19)</t>
  </si>
  <si>
    <t>TRASTORNOS EPISODICOS Y PAROXISTICOS (G40 - G47)</t>
  </si>
  <si>
    <t>ENFERMEDADES HIPERTENSIVAS (I10 - I15)</t>
  </si>
  <si>
    <t>ENFERMEDADES ISQUEMICAS DEL CORAZON (I20 - I25)</t>
  </si>
  <si>
    <t>OTRAS FORMAS DE ENFERMEDAD DEL CORAZON (I30 - I52)</t>
  </si>
  <si>
    <t>ENFERMEDADES CEREBROVASCULARES (I60 - I69)</t>
  </si>
  <si>
    <t>INFECCIONES AGUDAS DE LAS VIAS RESPIRATORIAS SUPERIORES (J00 - J06)</t>
  </si>
  <si>
    <t>INFLUENZA (GRIPE) Y NEUMONIA (J09 - J18)</t>
  </si>
  <si>
    <t>OTRAS INFECCIONES AGUDAS DE LAS VIAS RESPIRATORIAS INFERIORES (J20 - J22)</t>
  </si>
  <si>
    <t>ENFERMEDADES CRONICAS DE LAS VIAS RESPIRATORIAS INFERIORES (J40 - J47)</t>
  </si>
  <si>
    <t>OTRAS ENFERMEDADES RESPIRATORIAS QUE AFECTAN PRINCIPALMENTE AL INTERSTICIO (J80 - J84)</t>
  </si>
  <si>
    <t>OTRAS ENFERMEDADES DEL SISTEMA RESPIRATORIO (J95 - J99)</t>
  </si>
  <si>
    <t>ENFERMEDADES DEL ESOFAGO, DEL ESTOMAGO Y DEL DUODENO(K20 - K31)</t>
  </si>
  <si>
    <t>ENFERMEDADES DEL APENDICE (K35 - K38)</t>
  </si>
  <si>
    <t>HERNIA (K40 - K46)</t>
  </si>
  <si>
    <t>OTRAS ENFERMEDADES DE LOS INTESTINOS (K55 - K63)</t>
  </si>
  <si>
    <t>ENFERMEDADES DEL PERITONEO(K65 - K67)</t>
  </si>
  <si>
    <t>ENFERMEDADES DEL HIGADO (K70 - K77)</t>
  </si>
  <si>
    <t>TRASTORNOS DE LA VESICULA BILIAR, DE LAS VIAS BILIARES Y DEL PANCREAS (K80 - K87)</t>
  </si>
  <si>
    <t>OTRAS ENFERMEDADES DEL SISTEMA DIGESTIVO (K90 - K93)</t>
  </si>
  <si>
    <t>INFECCIONES DE LA PIEL Y DEL TEJIDO SUBCUTANEO (L00 - L08)</t>
  </si>
  <si>
    <t>URTICARIA Y ERITEMA (L50 - L54)</t>
  </si>
  <si>
    <t>TRASTORNOS DE LOS TEJIDOS BLANDOS (M60 - M79)</t>
  </si>
  <si>
    <t>INSUFICIENCIA RENAL (N17 - N19)</t>
  </si>
  <si>
    <t>LITIASIS URINARIA (N20 - N23)</t>
  </si>
  <si>
    <t>OTRAS ENFERMEDADES DEL SISTEMA URINARIO (N30 - N39)</t>
  </si>
  <si>
    <t>ENFERMEDADES DE LOS ORGANOS GENITALES MASCULINOS (N40 - N51)</t>
  </si>
  <si>
    <t>TRASTORNOS NO INFLAMATORIOS DE LOS ORGANOS GENITALES FEMENINOS (N80 - N98)</t>
  </si>
  <si>
    <t>EMBARAZO TERMINADO EN ABORTO (O00 - O08)</t>
  </si>
  <si>
    <t>OTROS TRASTORNOS MATERNOS RELACIONADOS PRINCIPALMENTE CON EL EMBARAZO (O20 - O29)</t>
  </si>
  <si>
    <t>ATENCION MATERNA RELACIONADA CON EL FETO Y CAVIDAD AMNIOTICA Y CON POSIBLES PROBLEM.DE PARTO(O30-O48</t>
  </si>
  <si>
    <t>COMPLICACIONES DEL TRABAJO DE PARTO Y DEL PARTO (O60 - O75)</t>
  </si>
  <si>
    <t>PARTO (O80 - O84)</t>
  </si>
  <si>
    <t>COMPLICACIONES PRINCIPALMENTE RELACIONADAS CON EL PUERPERIO (O85 -O92)</t>
  </si>
  <si>
    <t>OTRAS AFECCIONES OBSTETRICAS NO CLASIFICADAS EN OTRA PARTE (O94 - O99)</t>
  </si>
  <si>
    <t>TRASTORNOS RELACIONADOS CON LA DURACION DE LA GESTACION Y EL CRECIMIENTO FETAL (P05 - P08)</t>
  </si>
  <si>
    <t>INFECCIONES ESPECIFICAS DEL PERIODO PERINATAL (P35 - P39)</t>
  </si>
  <si>
    <t>TRASTORNOS HEMORRAGICOS Y HEMATOLOGICOS DEL FETO Y DEL RECIEN NACIDO (P50 - P61)</t>
  </si>
  <si>
    <t>TRASTORNOS ENDOCRINOS Y METABOLICOS TRANSITORIOS ESPECIFICOS DEL FETO Y  RECIEN NACIDO (P70 - P74)</t>
  </si>
  <si>
    <t>MALFORMACIONES CONGENITAS DEL OJO, DEL OIDO, DE LA CARA Y DEL CUELLO (Q10 - Q18)</t>
  </si>
  <si>
    <t>SINTOMAS Y SIGNOS QUE INVOLUCRAN LOS SISTEMAS CIRCULATORIO Y RESPIRATORIO (R00 - R09)</t>
  </si>
  <si>
    <t>SINTOMAS Y SIGNOS QUE INVOLUCRAN EL SISTEMA DIGESTIVO Y EL ABDOMEN (R10 - R19)</t>
  </si>
  <si>
    <t>SINTOMAS Y SIGNOS GENERALES (R50 - R69)</t>
  </si>
  <si>
    <t>TRAUMATISMOS DE LA CABEZA (S00 - S09)</t>
  </si>
  <si>
    <t>TRAUMATISMOS DEL CUELLO (S10 - S19)</t>
  </si>
  <si>
    <t>TRAUMATISMOS DEL ABDOMEN, DE LA REGION LUMBOSACRA, DE LA COLUMNA LUMBAR Y DE LA PELVIS (S30 - S39)</t>
  </si>
  <si>
    <t>TRAUMATISMOS DEL HOMBRO Y DEL BRAZO (S40 - S49)</t>
  </si>
  <si>
    <t>TRAUMATISMOS DEL ANTEBRAZO Y DEL CODO (S50 - S59)</t>
  </si>
  <si>
    <t>TRAUMATISMOS DE LA MU?ECA Y DE LA MANO ( S60 - S69)</t>
  </si>
  <si>
    <t>TRAUMATISMOS DE LA CADERA Y DEL MUSLO (S70 - S79)</t>
  </si>
  <si>
    <t>TRAUMATISMOS DE LA RODILLA Y DE LA PIERNA (S80 - S89)</t>
  </si>
  <si>
    <t>TRAUMATISMOS DEL TOBILLO Y DEL. PIE (S90 - S99)</t>
  </si>
  <si>
    <t>TRAUMATISMOS QUE AFECTAN MULTIPLES REGIONES DEL CUERPO (T00 - T07)</t>
  </si>
  <si>
    <t>TRAUMATISMOS DE PARTE NO ESPECIFICADA DEL TRONCO, MIEMBRO O REGION DEL CUERPO (T08 - T14)</t>
  </si>
  <si>
    <t>EFECTOS TOXICOS DE SUSTANCIAS DE PROCEDENCIA PRINCIPALMENTE NO MEDICINAL (T51 - T65)</t>
  </si>
  <si>
    <t>COMPLICACIONES DE LA ATENCION MEDICA Y QUIRURGICA, NO CLASIFICADAS EN OTRA PARTE (T80 - T88)</t>
  </si>
  <si>
    <t>Morbilidad de Hospitalización según Sub-Categoría por Sexo</t>
  </si>
  <si>
    <t>Sub-Categoria</t>
  </si>
  <si>
    <t>A090</t>
  </si>
  <si>
    <t>OTRAS GASTROENTERITIS Y COLITIS DE ORIGEN INFECCIOSO</t>
  </si>
  <si>
    <t>A099</t>
  </si>
  <si>
    <t>GASTROENTERITIS Y COLITIS DE ORIGEN NO ESPECIFICADO</t>
  </si>
  <si>
    <t>A419</t>
  </si>
  <si>
    <t>SEPSIS, NO ESPECIFICADA</t>
  </si>
  <si>
    <t>G409</t>
  </si>
  <si>
    <t>EPILEPSIA, TIPO NO ESPECIFICADO</t>
  </si>
  <si>
    <t>I10X</t>
  </si>
  <si>
    <t>I509</t>
  </si>
  <si>
    <t>INSUFICIENCIA CARDIACA, NO ESPECIFICADA</t>
  </si>
  <si>
    <t>J180</t>
  </si>
  <si>
    <t>BRONCONEUMONIA, NO ESPECIFICADA</t>
  </si>
  <si>
    <t>J189</t>
  </si>
  <si>
    <t>NEUMONIA, NO ESPECIFICADA</t>
  </si>
  <si>
    <t>J209</t>
  </si>
  <si>
    <t>BRONQUITIS AGUDA, NO ESPECIFICADA</t>
  </si>
  <si>
    <t>J219</t>
  </si>
  <si>
    <t>BRONQUIOLITIS AGUDA, NO ESPECIFICADA</t>
  </si>
  <si>
    <t>J841</t>
  </si>
  <si>
    <t>OTRAS ENFERMEDADES PULMONARES INTERSTICIALES CON FIBROSIS</t>
  </si>
  <si>
    <t>J960</t>
  </si>
  <si>
    <t>INSUFICIENCIA RESPIRATORIA AGUDA</t>
  </si>
  <si>
    <t>J969</t>
  </si>
  <si>
    <t>INSUFICIENCIA RESPIRATORIA, NO ESPECIFICADA</t>
  </si>
  <si>
    <t>K358</t>
  </si>
  <si>
    <t>OTRAS APENDICITIS AGUDAS, Y LAS NO ESPECIFICADAS</t>
  </si>
  <si>
    <t>K409</t>
  </si>
  <si>
    <t>HERNIA INGUINAL UNILATERAL O NO ESPECIFICADA, SIN OBSTRUCCION NI GANGRENA</t>
  </si>
  <si>
    <t>K429</t>
  </si>
  <si>
    <t>HERNIA UMBILICAL SIN OBSTRUCCION NI GANGRENA</t>
  </si>
  <si>
    <t>K439</t>
  </si>
  <si>
    <t>OTRAS HERNIAS VENTRALES Y LAS NO ESPECIFICADAS SIN OBSTRUCCION O GANGRENA</t>
  </si>
  <si>
    <t>K800</t>
  </si>
  <si>
    <t>CALCULO DE LA VESICULA BILIAR CON COLECISTITIS AGUDA</t>
  </si>
  <si>
    <t>K802</t>
  </si>
  <si>
    <t>CALCULO DE LA VESICULA BILIAR SIN COLECISTITIS</t>
  </si>
  <si>
    <t>K810</t>
  </si>
  <si>
    <t>COLECISTITIS AGUDA</t>
  </si>
  <si>
    <t>K819</t>
  </si>
  <si>
    <t>COLECISTITIS, NO ESPECIFICADA</t>
  </si>
  <si>
    <t>K859</t>
  </si>
  <si>
    <t>PANCREATITIS AGUDA, NO ESPECIFICADA</t>
  </si>
  <si>
    <t>L031</t>
  </si>
  <si>
    <t>CELULITIS DE OTRAS PARTES DE LOS MIEMBROS</t>
  </si>
  <si>
    <t>L032</t>
  </si>
  <si>
    <t>CELULITIS DE LA CARA</t>
  </si>
  <si>
    <t>L039</t>
  </si>
  <si>
    <t>CELULITIS DE SITIO NO ESPECIFICADO</t>
  </si>
  <si>
    <t>N390</t>
  </si>
  <si>
    <t>INFECCION DE VIAS URINARIAS, SITIO NO ESPECIFICADO</t>
  </si>
  <si>
    <t>N40X</t>
  </si>
  <si>
    <t>N939</t>
  </si>
  <si>
    <t>HEMORRAGIA VAGINAL Y UTERINA ANORMAL, NO ESPECIFICADA</t>
  </si>
  <si>
    <t>O009</t>
  </si>
  <si>
    <t>EMBARAZO ECTOPICO, NO ESPECIFICADO</t>
  </si>
  <si>
    <t>O200</t>
  </si>
  <si>
    <t>AMENAZA DE ABORTO</t>
  </si>
  <si>
    <t>P369</t>
  </si>
  <si>
    <t>SEPSIS BACTERIANA DEL RECIEN NACIDO, NO ESPECIFICADA</t>
  </si>
  <si>
    <t>R042</t>
  </si>
  <si>
    <t>HEMOPTISIS</t>
  </si>
  <si>
    <t>R104</t>
  </si>
  <si>
    <t>OTROS DOLORES ABDOMINALES Y LOS NO ESPECIFICADOS</t>
  </si>
  <si>
    <t>R509</t>
  </si>
  <si>
    <t>FIEBRE, NO ESPECIFICADA</t>
  </si>
  <si>
    <t>S525</t>
  </si>
  <si>
    <t>FRACTURA DE LA EPIFISIS INFERIOR DEL RADIO</t>
  </si>
  <si>
    <t>S729</t>
  </si>
  <si>
    <t>FRACTURA DEL FEMUR, PARTE NO ESPECIFICADA</t>
  </si>
  <si>
    <t>S820</t>
  </si>
  <si>
    <t>FRACTURA DE LA ROTULA</t>
  </si>
  <si>
    <t>S822</t>
  </si>
  <si>
    <t>FRACTURA DE LA DIAFISIS DE LA TIBIA</t>
  </si>
  <si>
    <t>T140</t>
  </si>
  <si>
    <t>TRAUMATISMO SUPERFICIAL DE REGION NO ESPECIFICADA DEL CUERPO</t>
  </si>
  <si>
    <t>T633</t>
  </si>
  <si>
    <t>EFECTO TOXICO DEL VENENO DE ARAÑAS</t>
  </si>
  <si>
    <t>Código</t>
  </si>
  <si>
    <t>MORBILIDAD</t>
  </si>
  <si>
    <t>TOTAL</t>
  </si>
  <si>
    <t>%</t>
  </si>
  <si>
    <t>TOTAL GENERAL</t>
  </si>
  <si>
    <t>TODAS LAS DEMAS CAUSAS</t>
  </si>
  <si>
    <t>Morbilidad por Grupos de Edad</t>
  </si>
  <si>
    <t>Edades</t>
  </si>
  <si>
    <t>Total</t>
  </si>
  <si>
    <t>ADOLESCENTE</t>
  </si>
  <si>
    <t>M54</t>
  </si>
  <si>
    <t>DORSALGIA</t>
  </si>
  <si>
    <t>O14</t>
  </si>
  <si>
    <t>HIPERTENSION GESTACIONAL [INDUCIDA POR EL EMBARAZO] CON PROTEINURIA  S</t>
  </si>
  <si>
    <t>T00</t>
  </si>
  <si>
    <t>TRAUMATISMOS SUPERFICIALES QUE AFECTAN MULTIPLES REGIONES DEL CUERPO</t>
  </si>
  <si>
    <t>ARTROPATIAS (M00 - M25)</t>
  </si>
  <si>
    <t>DORSOPATIAS (M40 - M54)</t>
  </si>
  <si>
    <t>EDEMA, PROTEINURIA Y TRASTORNOS HIPERTENSIVOS EN EL EMBARAZO, EL PARTO Y EL PUERPERIO (O10 - O16)</t>
  </si>
  <si>
    <t>J961</t>
  </si>
  <si>
    <t>INSUFICIENCIA RESPIRATORIA CRONICA</t>
  </si>
  <si>
    <t>S420</t>
  </si>
  <si>
    <t>FRACTURA DE LA CLAVICULA</t>
  </si>
  <si>
    <t>S520</t>
  </si>
  <si>
    <t>FRACTURA DE LA EPIFISIS SUPERIOR DEL CUBITO</t>
  </si>
  <si>
    <t>T009</t>
  </si>
  <si>
    <t>TRAUMATISMOS SUPERFICIALES MULTIPLES, NO ESPECIFICADOS</t>
  </si>
  <si>
    <t>A02</t>
  </si>
  <si>
    <t>OTRAS INFECCIONES DEBIDAS A SALMONELLA</t>
  </si>
  <si>
    <t>B24</t>
  </si>
  <si>
    <t>ENFERMEDAD POR VIRUS DE LA INMUNODEFICIENCIA HUMANA [VIH], SIN OTRA ES</t>
  </si>
  <si>
    <t>C16</t>
  </si>
  <si>
    <t>TUMOR MALIGNO DEL ESTOMAGO</t>
  </si>
  <si>
    <t>D50</t>
  </si>
  <si>
    <t>ANEMIAS POR DEFICIENCIA DE HIERRO</t>
  </si>
  <si>
    <t>D64</t>
  </si>
  <si>
    <t>OTRAS ANEMIAS</t>
  </si>
  <si>
    <t>E66</t>
  </si>
  <si>
    <t>OBESIDAD</t>
  </si>
  <si>
    <t>E86</t>
  </si>
  <si>
    <t>DEPLECION DEL VOLUMEN</t>
  </si>
  <si>
    <t>F41</t>
  </si>
  <si>
    <t>OTROS TRASTORNOS DE ANSIEDAD</t>
  </si>
  <si>
    <t>I49</t>
  </si>
  <si>
    <t>OTRAS ARRITMIAS CARDIACAS</t>
  </si>
  <si>
    <t>J02</t>
  </si>
  <si>
    <t>FARINGITIS AGUDA</t>
  </si>
  <si>
    <t>J45</t>
  </si>
  <si>
    <t>ASMA</t>
  </si>
  <si>
    <t>J47</t>
  </si>
  <si>
    <t>BRONQUIECTASIA</t>
  </si>
  <si>
    <t>J69</t>
  </si>
  <si>
    <t>NEUMONITIS DEBIDA A SOLIDOS Y LIQUIDOS</t>
  </si>
  <si>
    <t>J90</t>
  </si>
  <si>
    <t>DERRAME PLEURAL NO CLASIFICADO EN OTRA PARTE</t>
  </si>
  <si>
    <t>K25</t>
  </si>
  <si>
    <t>ULCERA GASTRICA</t>
  </si>
  <si>
    <t>K29</t>
  </si>
  <si>
    <t>GASTRITIS Y DUODENITIS</t>
  </si>
  <si>
    <t>K66</t>
  </si>
  <si>
    <t>OTROS TRASTORNOS DEL PERITONEO</t>
  </si>
  <si>
    <t>K83</t>
  </si>
  <si>
    <t>OTRAS ENFERMEDADES DE LAS VIAS BILIARES</t>
  </si>
  <si>
    <t>K92</t>
  </si>
  <si>
    <t>OTRAS ENFERMEDADES DEL SISTEMA DIGESTIVO</t>
  </si>
  <si>
    <t>L89</t>
  </si>
  <si>
    <t>ULCERA DE DECUBITO Y AREA DE PRESION</t>
  </si>
  <si>
    <t>M32</t>
  </si>
  <si>
    <t>LUPUS ERITEMATOSO SISTEMICO</t>
  </si>
  <si>
    <t>N18</t>
  </si>
  <si>
    <t>ENFERMEDAD RENAL CRONICA</t>
  </si>
  <si>
    <t>N35</t>
  </si>
  <si>
    <t>ESTRECHEZ URETRAL</t>
  </si>
  <si>
    <t>N75</t>
  </si>
  <si>
    <t>ENFERMEDADES DE LA GLANDULA DE BARTHOLIN</t>
  </si>
  <si>
    <t>N85</t>
  </si>
  <si>
    <t>OTROS TRASTORNOS NO INFLAMATORIOS DEL UTERO, EXCEPTO DEL CUELLO</t>
  </si>
  <si>
    <t>O21</t>
  </si>
  <si>
    <t>VOMITOS EXCESIVOS EN EL EMBARAZO</t>
  </si>
  <si>
    <t>O23</t>
  </si>
  <si>
    <t>INFECCION DE LAS VIAS GENITOURINARIAS EN EL EMBARAZO</t>
  </si>
  <si>
    <t>O26</t>
  </si>
  <si>
    <t>ATENCION A LA MADRE POR OTRAS COMPLICACIONES PRINCIPALMENTE RELACIONAD</t>
  </si>
  <si>
    <t>O30</t>
  </si>
  <si>
    <t>EMBARAZO MULTIPLE</t>
  </si>
  <si>
    <t>O41</t>
  </si>
  <si>
    <t>OTROS TRASTORNOS DEL LIQUIDO AMNIOTICO Y DE LAS MEMBRANAS</t>
  </si>
  <si>
    <t>O42</t>
  </si>
  <si>
    <t>RUPTURA PREMATURA DE LAS MEMBRANAS</t>
  </si>
  <si>
    <t>O60</t>
  </si>
  <si>
    <t>TRABAJO DE PARTO PREMATURO</t>
  </si>
  <si>
    <t>O64</t>
  </si>
  <si>
    <t>TRABAJO DE PARTO OBSTRUIDO DEBIDO A MALA POSICION Y PRESENTACION ANORM</t>
  </si>
  <si>
    <t>O66</t>
  </si>
  <si>
    <t>OTRAS OBSTRUCCIONES DEL TRABAJO DE PARTO</t>
  </si>
  <si>
    <t>O69</t>
  </si>
  <si>
    <t>TRABAJO DE PARTO Y PARTO COMPLICADOS POR PROBLEMAS DEL CORDON UMBILICA</t>
  </si>
  <si>
    <t>O73</t>
  </si>
  <si>
    <t>RETENCION DE LA PLACENTA O DE LAS MEMBRANAS, SIN HEMORRAGIA</t>
  </si>
  <si>
    <t>P01</t>
  </si>
  <si>
    <t>FETO Y RECIEN NACIDO AFECTADOS POR COMPLICACIONES MATERNAS DEL EMBARAZ</t>
  </si>
  <si>
    <t>P03</t>
  </si>
  <si>
    <t>FETO Y RECIEN NACIDO AFECTADOS POR OTRAS COMPLICACIONES DEL TRABAJO DE</t>
  </si>
  <si>
    <t>P07</t>
  </si>
  <si>
    <t>TRASTORNOS RELACIONADOS CON DURACION CORTA DE LA GESTACION Y CON BAJO</t>
  </si>
  <si>
    <t>P22</t>
  </si>
  <si>
    <t>DIFICULTAD RESPIRATORIA DEL RECIEN NACIDO</t>
  </si>
  <si>
    <t>P39</t>
  </si>
  <si>
    <t>OTRAS INFECCIONES ESPECIFICAS DEL PERIODO PERINATAL</t>
  </si>
  <si>
    <t>P59</t>
  </si>
  <si>
    <t>ICTERICIA NEONATAL POR OTRAS CAUSAS Y POR LAS NO ESPECIFICADAS</t>
  </si>
  <si>
    <t>P61</t>
  </si>
  <si>
    <t>OTROS TRASTORNOS HEMATOLOGICOS PERINATALES</t>
  </si>
  <si>
    <t>P74</t>
  </si>
  <si>
    <t>OTRAS ALTERACIONES METABOLICAS Y ELECTROLITICAS NEONATALES TRANSITORIA</t>
  </si>
  <si>
    <t>P92</t>
  </si>
  <si>
    <t>PROBLEMAS DE LA INGESTION DE ALIMENTOS DEL RECIEN NACIDO</t>
  </si>
  <si>
    <t>Q17</t>
  </si>
  <si>
    <t>OTRAS MALFORMACIONES CONGENITAS DEL OIDO</t>
  </si>
  <si>
    <t>Q20</t>
  </si>
  <si>
    <t>MALFORMACIONES CONGENITAS DE LAS CAMARAS CARDIACAS Y SUS CONEXIONES</t>
  </si>
  <si>
    <t>Q90</t>
  </si>
  <si>
    <t>SINDROME DE DOWN</t>
  </si>
  <si>
    <t>S32</t>
  </si>
  <si>
    <t>FRACTURA DE LA COLUMNA LUMBAR Y DE LA PELVIS</t>
  </si>
  <si>
    <t>T60</t>
  </si>
  <si>
    <t>EFECTO TOXICO DE PLAGUICIDAS [PESTICIDAS]</t>
  </si>
  <si>
    <t>T65</t>
  </si>
  <si>
    <t>EFECTO TOXICO DE OTRAS SUSTANCIAS Y LAS NO ESPECIFICADAS</t>
  </si>
  <si>
    <t>INFECCIONES C/MODO DE TRANSMISION PREDOMINANTEMENTE SEXUAL (A50 - A64)</t>
  </si>
  <si>
    <t>HEPATITIS VIRAL (B15 - B19)</t>
  </si>
  <si>
    <t>ENFERMEDADES POR VIRUS DE LA INMUNODEFICIENCIA HUMANA (VIH) (B20 - B24)</t>
  </si>
  <si>
    <t>ANEMIAS APLASTICAS Y OTRAS ANEMIAS (D60 - D64)</t>
  </si>
  <si>
    <t>DESNUTRICION (E40 - E46)</t>
  </si>
  <si>
    <t>OBESIDAD Y OTROS DE HIPERALIMENTACION (E65 - E68)</t>
  </si>
  <si>
    <t>TRASTORNOS METABOLICOS (E70 - E90)</t>
  </si>
  <si>
    <t>TRASTORNOS NEUROTICOS, TRASTORNOS RELACIONADOS CON EL ESTRES Y TRASTORNOS SOMATOMORFOS(F40 - F48)</t>
  </si>
  <si>
    <t>ENFERMEDADES INFLAMATORIAS DEL SISTEMA NERVIOSO CENTRAL (G00 - G09)</t>
  </si>
  <si>
    <t>TRASTORNOS DEL PARPADO, APARATO LAGRIMAL Y ORBITA (H00 - H06)</t>
  </si>
  <si>
    <t>ENFERMEDADES DE LAS VENAS Y DE VASOS Y GANGLIOS LINFATICOS, NO CLASIFICADAS EN OTRA PARTE(I80 -I89)</t>
  </si>
  <si>
    <t>ENFERMEDADES DEL PULMON DEBIDAS A AGENTES EXTERNOS (J60 - J70)</t>
  </si>
  <si>
    <t>OTRAS ENFERMEDADES DE LA PLEURA (J90 - J94)</t>
  </si>
  <si>
    <t>ENFERMEDADES DE LA CAVIDAD BUCAL, DE LAS GLANDULAS SALIVALES Y DE LOS MAXILARES (K00 - K14)</t>
  </si>
  <si>
    <t>OTROS TRASTORNOS DE LA PIEL Y DEL TEJIDO SUBCUTANEO (L80 - L99)</t>
  </si>
  <si>
    <t>TRASTORNOS SISTEMICOS DEL TEJIDO CONJUNTIVO (M30 - M36)</t>
  </si>
  <si>
    <t>OSTEOPATIAS Y CONDROPATIAS (M80 - M94)</t>
  </si>
  <si>
    <t>ENFERMEDADES INFLAMATORIAS DE LOS ORGANOS PELVICOS FEMENINOS (N70 - N77)</t>
  </si>
  <si>
    <t>FETO Y RN AFECTADOS POR FACTORES MATER.Y POR COMPLICA.EMBARAZO,TRABAJO DE PARTO Y DEL PARTO(P00-P04)</t>
  </si>
  <si>
    <t>TRAUMATISMO DEL NACIMIENTO (P10 - P15)</t>
  </si>
  <si>
    <t>TRASTORNOS RESPIRATORIOS Y CARDIOVASCULARES ESPECIFICOS DEL PERIODO PERINATAL (P20 - P29)</t>
  </si>
  <si>
    <t>TRASTORNOS DEL SISTEMA DIGESTIVO DEL FETO Y DEL RECIEN NACIDO (P75 - P78)</t>
  </si>
  <si>
    <t>OTROS TRASTORNOS ORIGINADOS EN EL PERIODO PERINATAL (P90 - P96)</t>
  </si>
  <si>
    <t>MALFORMACIONES CONGENITAS DEL SISTEMA CIRCULATORIO (Q20 - Q28)</t>
  </si>
  <si>
    <t>ANOMALIAS CROMOSOMICAS, NO CLASIFICADAS EN OTRA PARTE (Q90 - Q99)</t>
  </si>
  <si>
    <t>ENVENENAMIENTO POR DROGAS, MEDICAMENTOS Y SUSTANCIAS BIOLOGICAS (T36 - T50)</t>
  </si>
  <si>
    <t>B24X</t>
  </si>
  <si>
    <t>ENFERMEDAD POR VIRUS DE LA INMUNODEFICIENCIA HUMANA [VIH], SIN OTRA ESPECIFICACION</t>
  </si>
  <si>
    <t>D509</t>
  </si>
  <si>
    <t>ANEMIA POR DEFICIENCIA DE HIERRO SIN OTRA ESPECIFICACION</t>
  </si>
  <si>
    <t>D649</t>
  </si>
  <si>
    <t>ANEMIA DE TIPO NO ESPECIFICADO</t>
  </si>
  <si>
    <t>E669</t>
  </si>
  <si>
    <t>OBESIDAD, NO ESPECIFICADA</t>
  </si>
  <si>
    <t>E86X</t>
  </si>
  <si>
    <t>F102</t>
  </si>
  <si>
    <t>TRASTORNOS MENTALES Y DEL COMPORTAMIENTO DEBIDOS AL USO DE ALCOHOL, SINDROME DE DEPENDENCIA</t>
  </si>
  <si>
    <t>I500</t>
  </si>
  <si>
    <t>INSUFICIENCIA CARDIACA CONGESTIVA</t>
  </si>
  <si>
    <t>J029</t>
  </si>
  <si>
    <t>FARINGITIS AGUDA, NO ESPECIFICADA</t>
  </si>
  <si>
    <t>J159</t>
  </si>
  <si>
    <t>NEUMONIA BACTERIANA, NO ESPECIFICADA</t>
  </si>
  <si>
    <t>J459</t>
  </si>
  <si>
    <t>ASMA, NO ESPECIFICADO</t>
  </si>
  <si>
    <t>J47X</t>
  </si>
  <si>
    <t>J690</t>
  </si>
  <si>
    <t>NEUMONITIS DEBIDA A ASPIRACION DE ALIMENTO O VOMITO</t>
  </si>
  <si>
    <t>J849</t>
  </si>
  <si>
    <t>ENFERMEDAD PULMONAR INTERSTICIAL, NO ESPECIFICADA</t>
  </si>
  <si>
    <t>J90X</t>
  </si>
  <si>
    <t>K590</t>
  </si>
  <si>
    <t>CONSTIPACION</t>
  </si>
  <si>
    <t>K660</t>
  </si>
  <si>
    <t>ADHERENCIAS PERITONEALES</t>
  </si>
  <si>
    <t>K811</t>
  </si>
  <si>
    <t>COLECISTITIS CRONICA</t>
  </si>
  <si>
    <t>L500</t>
  </si>
  <si>
    <t>URTICARIA ALERGICA</t>
  </si>
  <si>
    <t>M329</t>
  </si>
  <si>
    <t>LUPUS ERITEMATOSO SISTEMICO, SIN OTRA ESPECIFICACION</t>
  </si>
  <si>
    <t>N189</t>
  </si>
  <si>
    <t>ENFERMEDAD RENAL CRONICA, NO ESPECIFICADA</t>
  </si>
  <si>
    <t>N832</t>
  </si>
  <si>
    <t>OTROS QUISTES OVARICOS Y LOS NO ESPECIFICADOS</t>
  </si>
  <si>
    <t>N850</t>
  </si>
  <si>
    <t>HIPERPLASIA DE GLANDULA DEL ENDOMETRIO</t>
  </si>
  <si>
    <t>O141</t>
  </si>
  <si>
    <t>PREECLAMPSIA SEVERA</t>
  </si>
  <si>
    <t>O149</t>
  </si>
  <si>
    <t>PREECLAMPSIA, NO ESPECIFICADA</t>
  </si>
  <si>
    <t>O210</t>
  </si>
  <si>
    <t>HIPEREMESIS GRAVIDICA LEVE</t>
  </si>
  <si>
    <t>O234</t>
  </si>
  <si>
    <t>INFECCION NO ESPECIFICADA DE LAS VIAS URINARIAS EN EL EMBARAZO</t>
  </si>
  <si>
    <t>O300</t>
  </si>
  <si>
    <t>EMBARAZO DOBLE</t>
  </si>
  <si>
    <t>O410</t>
  </si>
  <si>
    <t>OLIGOHIDRAMNIOS</t>
  </si>
  <si>
    <t>O411</t>
  </si>
  <si>
    <t>INFECCION DE LA BOLSA AMNIOTICA O DE LAS MEMBRANAS</t>
  </si>
  <si>
    <t>O429</t>
  </si>
  <si>
    <t>RUPTURA PREMATURA DE LAS MEMBRANAS, SIN OTRA ESPECIFICACION</t>
  </si>
  <si>
    <t>O641</t>
  </si>
  <si>
    <t>TRABAJO DE PARTO OBSTRUIDO DEBIDO A PRESENTACION DE NALGAS</t>
  </si>
  <si>
    <t>O731</t>
  </si>
  <si>
    <t>RETENCION DE FRAGMENTOS DE LA PLACENTA O DE LAS MEMBRANAS, SIN HEMORRAGIA</t>
  </si>
  <si>
    <t>O860</t>
  </si>
  <si>
    <t>INFECCION DE HERIDA QUIRURGICA OBSTETRICA</t>
  </si>
  <si>
    <t>O990</t>
  </si>
  <si>
    <t>ANEMIA QUE COMPLICA EL EMBARAZO, EL PARTO Y EL PUERPERIO</t>
  </si>
  <si>
    <t>P011</t>
  </si>
  <si>
    <t>FETO Y RECIEN NACIDO AFECTADOS POR RUPTURA PREMATURA DE LAS MEMBRANAS</t>
  </si>
  <si>
    <t>P071</t>
  </si>
  <si>
    <t>OTRO PESO BAJO AL NACER</t>
  </si>
  <si>
    <t>P073</t>
  </si>
  <si>
    <t>OTROS RECIEN NACIDOS PRETERMINO</t>
  </si>
  <si>
    <t>P080</t>
  </si>
  <si>
    <t>RECIEN NACIDO EXCEPCIONALMENTE GRANDE</t>
  </si>
  <si>
    <t>P081</t>
  </si>
  <si>
    <t>OTROS RECIEN NACIDOS CON SOBREPESO PARA LA EDAD GESTACIONAL</t>
  </si>
  <si>
    <t>P220</t>
  </si>
  <si>
    <t>SINDROME DE DIFICULTAD RESPIRATORIA DEL RECIEN NACIDO</t>
  </si>
  <si>
    <t>P221</t>
  </si>
  <si>
    <t>TAQUIPNEA TRANSITORIA DEL RECIEN NACIDO</t>
  </si>
  <si>
    <t>P599</t>
  </si>
  <si>
    <t>ICTERICIA NEONATAL, NO ESPECIFICADA</t>
  </si>
  <si>
    <t>P611</t>
  </si>
  <si>
    <t>POLICITEMIA NEONATAL</t>
  </si>
  <si>
    <t>P704</t>
  </si>
  <si>
    <t>OTRAS HIPOGLICEMIAS NEONATALES</t>
  </si>
  <si>
    <t>P741</t>
  </si>
  <si>
    <t>DESHIDRATACION DEL RECIEN NACIDO</t>
  </si>
  <si>
    <t>P920</t>
  </si>
  <si>
    <t>VOMITOS DEL RECIEN NACIDO</t>
  </si>
  <si>
    <t>R100</t>
  </si>
  <si>
    <t>ABDOMEN AGUDO</t>
  </si>
  <si>
    <t>S720</t>
  </si>
  <si>
    <t>FRACTURA DEL CUELLO DE FEMUR</t>
  </si>
  <si>
    <t>T600</t>
  </si>
  <si>
    <t>EFECTO TOXICO DE INSECTICIDAS ORGANOFOSFORADOS Y CARBAMATOS</t>
  </si>
  <si>
    <t>T659</t>
  </si>
  <si>
    <t>EFECTO TOXICO DE SUSTANCIA NO ESPECIFICADA</t>
  </si>
  <si>
    <t>MICOSIS (B35 - B49)</t>
  </si>
  <si>
    <t>TUMORES (NEOPLASIAS) IN SITU (D00 - D09)</t>
  </si>
  <si>
    <t>TUMORES (NEOPLASIAS) DE OMPORTAMIENTO INCIERTO O DESCONOCIDO (D37 - D48)</t>
  </si>
  <si>
    <t>TRASTORNOS DE LA GLANDULA TIROIDES (E00 - E07)</t>
  </si>
  <si>
    <t>TRASTORNOS DE OTRAS GLANDULAS ENDOCRINAS (E20 - E35)</t>
  </si>
  <si>
    <t>TRASTORNOS DEL HUMOR (AFECTIVOS)  (F30 - F39)</t>
  </si>
  <si>
    <t>POLINEUROPATIAS Y OTROS TRASTORNOS DEL SISTEMA NERVIOSO PERIFERICO (G60 - G64)</t>
  </si>
  <si>
    <t>PARALISIS CEREBRAL Y OTROS SINDROMES PARALITICOS (G80 - G83)</t>
  </si>
  <si>
    <t>TRASTORNOS DE LA CONJUNTIVA (H10 - H13)</t>
  </si>
  <si>
    <t>ENFERMEDADES DE LAS ARTERIAS, DE LAS ARTERIOLAS Y DE LOS VASOS CAPILARES (I70 - I79)</t>
  </si>
  <si>
    <t>OTRAS ENFERMEDADES DE LAS VIAS RESPIRATORIAS SUPERIORES (J30 - J39)</t>
  </si>
  <si>
    <t>AFECCIONES SUPURATIVAS Y NECROTICAS DE LAS VIAS RESPIRATORIAS INFERIORES (J85 - J86)</t>
  </si>
  <si>
    <t>TRASTORNOS PAPULOESCAMOSOS (L40 - L45)</t>
  </si>
  <si>
    <t>ENFERMEDADES GLOMERULARES (N00 - N08)</t>
  </si>
  <si>
    <t>TRASTORNOS DE LA MAMA (N60 -N64)</t>
  </si>
  <si>
    <t>FISURA DEL PALADAR Y LABIO LEPORICO (Q35 - Q37)</t>
  </si>
  <si>
    <t>MALFORMACIONES Y DEFORMIDADES CONGENITAS DEL SISTEMA OSTEOMUSCULAR (Q65 - Q79)</t>
  </si>
  <si>
    <t>SINTOMAS Y SIGNOS QUE INVOLUCRAN LA PIEL Y EL TEJIDO SUBCUTANEO (R20 - R23)</t>
  </si>
  <si>
    <t>SINTOMAS Y SIGNOS QUE INVOLUCRAN EL SISTEMA URINARIO (R30 - R39)</t>
  </si>
  <si>
    <t>OTROS EFECTOS Y LOS NO ESPECIFICADOS DE CAUSAS EXTERNAS (T66 - T78)</t>
  </si>
  <si>
    <t>B37</t>
  </si>
  <si>
    <t>CANDIDIASIS</t>
  </si>
  <si>
    <t>C22</t>
  </si>
  <si>
    <t>TUMOR MALIGNO DEL HIGADO Y DE LAS VIAS BILIARES INTRAHEPATICAS</t>
  </si>
  <si>
    <t>D17</t>
  </si>
  <si>
    <t>TUMORES BENIGNOS LIPOMATOSOS</t>
  </si>
  <si>
    <t>D25</t>
  </si>
  <si>
    <t>LEIOMIOMA DEL UTERO</t>
  </si>
  <si>
    <t>D48</t>
  </si>
  <si>
    <t>TUMOR DE COMPORTAMIENTO INCIERTO O DESCONOCIDO DE OTROS SITIOS Y DE LO</t>
  </si>
  <si>
    <t>D53</t>
  </si>
  <si>
    <t>OTRAS ANEMIAS NUTRICIONALES</t>
  </si>
  <si>
    <t>E03</t>
  </si>
  <si>
    <t>OTROS HIPOTIROIDISMOS</t>
  </si>
  <si>
    <t>F32</t>
  </si>
  <si>
    <t>EPISODIO DEPRESIVO</t>
  </si>
  <si>
    <t>G62</t>
  </si>
  <si>
    <t>OTRAS POLINEUROPATIAS</t>
  </si>
  <si>
    <t>H05</t>
  </si>
  <si>
    <t>TRASTORNOS DE LA ORBITA</t>
  </si>
  <si>
    <t>H10</t>
  </si>
  <si>
    <t>CONJUNTIVITIS</t>
  </si>
  <si>
    <t>I20</t>
  </si>
  <si>
    <t>ANGINA DE PECHO</t>
  </si>
  <si>
    <t>I21</t>
  </si>
  <si>
    <t>INFARTO AGUDO DEL MIOCARDIO</t>
  </si>
  <si>
    <t>I61</t>
  </si>
  <si>
    <t>HEMORRAGIA INTRAENCEFALICA</t>
  </si>
  <si>
    <t>I80</t>
  </si>
  <si>
    <t>FLEBITIS Y TROMBOFLEBITIS</t>
  </si>
  <si>
    <t>I88</t>
  </si>
  <si>
    <t>LINFADENITIS INESPECIFICA</t>
  </si>
  <si>
    <t>J86</t>
  </si>
  <si>
    <t>PIOTORAX</t>
  </si>
  <si>
    <t>K61</t>
  </si>
  <si>
    <t>ABSCESO DE LAS REGIONES ANAL Y RECTAL</t>
  </si>
  <si>
    <t>K65</t>
  </si>
  <si>
    <t>PERITONITIS</t>
  </si>
  <si>
    <t>K75</t>
  </si>
  <si>
    <t>OTRAS ENFERMEDADES INFLAMATORIAS DEL HIGADO</t>
  </si>
  <si>
    <t>K82</t>
  </si>
  <si>
    <t>OTRAS ENFERMEDADES DE LA VESICULA BILIAR</t>
  </si>
  <si>
    <t>L08</t>
  </si>
  <si>
    <t>OTRAS INFECCIONES LOCALES DE LA PIEL Y DEL TEJIDO SUBCUTANEO</t>
  </si>
  <si>
    <t>M62</t>
  </si>
  <si>
    <t>OTROS TRASTORNOS DE LOS MUSCULOS</t>
  </si>
  <si>
    <t>M84</t>
  </si>
  <si>
    <t>TRASTORNOS DE LA CONTINUIDAD DEL HUESO</t>
  </si>
  <si>
    <t>N17</t>
  </si>
  <si>
    <t>INSUFICIENCIA RENAL AGUDA</t>
  </si>
  <si>
    <t>N21</t>
  </si>
  <si>
    <t>CALCULO DE LAS VIAS URINARIAS INFERIORES</t>
  </si>
  <si>
    <t>N60</t>
  </si>
  <si>
    <t>DISPLASIA MAMARIA BENIGNA</t>
  </si>
  <si>
    <t>N73</t>
  </si>
  <si>
    <t>OTRAS ENFERMEDADES PELVICAS INFLAMATORIAS FEMENINAS</t>
  </si>
  <si>
    <t>N76</t>
  </si>
  <si>
    <t>OTRAS AFECCIONES INFLAMATORIAS DE LA VAGINA Y DE LA VULVA</t>
  </si>
  <si>
    <t>N84</t>
  </si>
  <si>
    <t>POLIPO DEL TRACTO GENITAL FEMENINO</t>
  </si>
  <si>
    <t>O44</t>
  </si>
  <si>
    <t>PLACENTA PREVIA</t>
  </si>
  <si>
    <t>O45</t>
  </si>
  <si>
    <t>DESPRENDIMIENTO PREMATURO DE LA PLACENTA [ABRUPTIO PLACENTAE]</t>
  </si>
  <si>
    <t>O65</t>
  </si>
  <si>
    <t>TRABAJO DE PARTO OBSTRUIDO DEBIDO A ANORMALIDAD DE LA PELVIS MATERNA</t>
  </si>
  <si>
    <t>O68</t>
  </si>
  <si>
    <t>TRABAJO DE PARTO Y PARTO COMPLICADOS POR SUFRIMIENTO FETAL</t>
  </si>
  <si>
    <t>O72</t>
  </si>
  <si>
    <t>HEMORRAGIA POSTPARTO</t>
  </si>
  <si>
    <t>O84</t>
  </si>
  <si>
    <t>PARTO MULTIPLE</t>
  </si>
  <si>
    <t>O85</t>
  </si>
  <si>
    <t>SEPSIS PUERPERAL</t>
  </si>
  <si>
    <t>P05</t>
  </si>
  <si>
    <t>RETARDO DEL CRECIMIENTO FETAL Y DESNUTRICION FETAL</t>
  </si>
  <si>
    <t>P24</t>
  </si>
  <si>
    <t>SINDROMES DE ASPIRACION NEONATAL</t>
  </si>
  <si>
    <t>P27</t>
  </si>
  <si>
    <t>ENFERMEDAD RESPIRATORIA CRONICA ORIGINADA EN EL PERIODO PERINATAL</t>
  </si>
  <si>
    <t>Q37</t>
  </si>
  <si>
    <t>FISURA DEL PALADAR CON LABIO LEPORINO</t>
  </si>
  <si>
    <t>Q69</t>
  </si>
  <si>
    <t>POLIDACTILIA</t>
  </si>
  <si>
    <t>Q79</t>
  </si>
  <si>
    <t>MALFORMACIONES CONGENITAS DEL SISTEMA OSTEOMUSCULAR, NO CLASIFICADAS E</t>
  </si>
  <si>
    <t>R22</t>
  </si>
  <si>
    <t>TUMEFACCION, MASA O PROMINENCIA DE LA PIEL Y DEL TEJIDO SUBCUTANEO LOC</t>
  </si>
  <si>
    <t>R31</t>
  </si>
  <si>
    <t>HEMATURIA, NO ESPECIFICADA</t>
  </si>
  <si>
    <t>S02</t>
  </si>
  <si>
    <t>FRACTURA DE HUESOS DEL CRANEO Y DE LA CARA</t>
  </si>
  <si>
    <t>S30</t>
  </si>
  <si>
    <t>TRAUMATISMO SUPERFICIAL DEL ABDOMEN, DE LA REGION LUMBOSACRA Y DE LA P</t>
  </si>
  <si>
    <t>T78</t>
  </si>
  <si>
    <t>EFECTOS ADVERSOS, NO CLASIFICADOS EN OTRA PARTE</t>
  </si>
  <si>
    <t>T88</t>
  </si>
  <si>
    <t>OTRAS COMPLICACIONES DE LA ATENCION MEDICA Y QUIRURGICA, NO CLASIFICAD</t>
  </si>
  <si>
    <t>B370</t>
  </si>
  <si>
    <t>ESTOMATITIS CANDIDIASICA</t>
  </si>
  <si>
    <t>D259</t>
  </si>
  <si>
    <t>LEIOMIOMA DEL UTERO, SIN OTRA ESPECIFICACION</t>
  </si>
  <si>
    <t>D539</t>
  </si>
  <si>
    <t>ANEMIA NUTRICIONAL, NO ESPECIFICADA</t>
  </si>
  <si>
    <t>E039</t>
  </si>
  <si>
    <t>HIPOTIROIDISMO, NO ESPECIFICADO</t>
  </si>
  <si>
    <t>E109</t>
  </si>
  <si>
    <t>DIABETES MELLITUS INSULINODEPENDIENTE, SIN MENCION DE COMPLICACION</t>
  </si>
  <si>
    <t>E149</t>
  </si>
  <si>
    <t>DIABETES MELLITUS NO ESPECIFICADA, SIN MENCION DE COMPLICACION</t>
  </si>
  <si>
    <t>H050</t>
  </si>
  <si>
    <t>INFLAMACION AGUDA DE LA ORBITA</t>
  </si>
  <si>
    <t>I219</t>
  </si>
  <si>
    <t>INFARTO AGUDO DEL MIOCARDIO, SIN OTRA ESPECIFICACION</t>
  </si>
  <si>
    <t>I880</t>
  </si>
  <si>
    <t>LINFADENITIS MESENTERICA INESPECIFICA</t>
  </si>
  <si>
    <t>J449</t>
  </si>
  <si>
    <t>ENFERMEDAD PULMONAR OBSTRUCTIVA CRONICA, NO ESPECIFICADA</t>
  </si>
  <si>
    <t>J869</t>
  </si>
  <si>
    <t>PIOTORAX SIN FISTULA</t>
  </si>
  <si>
    <t>K295</t>
  </si>
  <si>
    <t>GASTRITIS CRONICA, NO ESPECIFICADA</t>
  </si>
  <si>
    <t>K610</t>
  </si>
  <si>
    <t>ABSCESO ANAL</t>
  </si>
  <si>
    <t>K650</t>
  </si>
  <si>
    <t>PERITONITIS AGUDA</t>
  </si>
  <si>
    <t>K659</t>
  </si>
  <si>
    <t>PERITONITIS, NO ESPECIFICADA</t>
  </si>
  <si>
    <t>K750</t>
  </si>
  <si>
    <t>ABSCESO DEL HIGADO</t>
  </si>
  <si>
    <t>K805</t>
  </si>
  <si>
    <t>CALCULO DE CONDUCTO BILIAR SIN COLANGITIS NI COLECISTITIS</t>
  </si>
  <si>
    <t>K829</t>
  </si>
  <si>
    <t>ENFERMEDAD DE LA VESICULA BILIAR, NO ESPECIFICADA</t>
  </si>
  <si>
    <t>K922</t>
  </si>
  <si>
    <t>HEMORRAGIA GASTROINTESTINAL, NO ESPECIFICADA</t>
  </si>
  <si>
    <t>L024</t>
  </si>
  <si>
    <t>ABSCESO CUTANEO, FURUNCULO Y ANTRAX DE MIEMBRO</t>
  </si>
  <si>
    <t>L030</t>
  </si>
  <si>
    <t>CELULITIS DE LOS DEDOS DE LA MANO Y DEL PIE</t>
  </si>
  <si>
    <t>M620</t>
  </si>
  <si>
    <t>DIASTASIS DEL MUSCULO</t>
  </si>
  <si>
    <t>M841</t>
  </si>
  <si>
    <t>FALTA DE CONSOLIDACION DE FRACTURA [SEUDOARTROSIS]</t>
  </si>
  <si>
    <t>N739</t>
  </si>
  <si>
    <t>ENFERMEDAD INFLAMATORIA PELVICA FEMENINA, NO ESPECIFICADA</t>
  </si>
  <si>
    <t>N811</t>
  </si>
  <si>
    <t>CISTOCELE</t>
  </si>
  <si>
    <t>N840</t>
  </si>
  <si>
    <t>POLIPO DEL CUERPO DEL UTERO</t>
  </si>
  <si>
    <t>O441</t>
  </si>
  <si>
    <t>PLACENTA PREVIA CON HEMORRAGIA</t>
  </si>
  <si>
    <t>O459</t>
  </si>
  <si>
    <t>DESPRENDIMIENTO PREMATURO DE LA PLACENTA, SIN OTRA ESPECIFICACION</t>
  </si>
  <si>
    <t>O654</t>
  </si>
  <si>
    <t>TRABAJO DE PARTO OBSTRUIDO DEBIDO A DESPROPORCION FETOPELVIANA, SIN OTRA ESPECIFICACION</t>
  </si>
  <si>
    <t>O689</t>
  </si>
  <si>
    <t>TRABAJO DE PARTO Y PARTO COMPLICADOS POR SUFRIMIENTO FETAL, SIN OTRA ESPECIFICACION</t>
  </si>
  <si>
    <t>O85X</t>
  </si>
  <si>
    <t>P271</t>
  </si>
  <si>
    <t>DISPLASIA BRONCOPULMONAR ORIGINADA EN EL PERIODO PERINATAL</t>
  </si>
  <si>
    <t>Q209</t>
  </si>
  <si>
    <t>MALFORMACION CONGENITA DE LAS CAMARAS CARDIACAS Y SUS CONEXIONES, NO ESPECIFICADA</t>
  </si>
  <si>
    <t>R31X</t>
  </si>
  <si>
    <t>S328</t>
  </si>
  <si>
    <t>FRACTURA DE OTRAS PARTES Y DE LAS NO ESPECIFICADAS DE LA COLUMNA LUMBAR Y DE LA PELVIS</t>
  </si>
  <si>
    <t>T813</t>
  </si>
  <si>
    <t>DESGARRO DE HERIDA OPERATORIA, NO CLASIFICADO EN OTRA PARTE</t>
  </si>
  <si>
    <t>T887</t>
  </si>
  <si>
    <t>EFECTO ADVERSO NO ESPECIFICADO DE DROGA O MEDICAMENTO</t>
  </si>
  <si>
    <t>I67</t>
  </si>
  <si>
    <t>OTRAS ENFERMEDADES CEREBROVASCULARES</t>
  </si>
  <si>
    <t>K55</t>
  </si>
  <si>
    <t>TRASTORNOS VASCULARES DE LOS INTESTINOS</t>
  </si>
  <si>
    <t>O13</t>
  </si>
  <si>
    <t>HIPERTENSION GESTACIONAL [INDUCIDA POR EL EMBARAZO] SIN PROTEINURIA  S</t>
  </si>
  <si>
    <t>O90</t>
  </si>
  <si>
    <t>COMPLICACIONES DEL PUERPERIO, NO CLASIFICADAS EN OTRA PARTE</t>
  </si>
  <si>
    <t>TRASTORNOS MENTES ORGANICOS, INCLUIDOS LOS TRASTORNOS SINTOMATICOS (F00 - F09)</t>
  </si>
  <si>
    <t>EFECTOS DE CUERPOS EXTRA?OS QUE PENETRAN POR ORIFICIOS NATURALES (T15-T19)</t>
  </si>
  <si>
    <t>G629</t>
  </si>
  <si>
    <t>POLINEUROPATIA, NO ESPECIFICADA</t>
  </si>
  <si>
    <t>I678</t>
  </si>
  <si>
    <t>OTRAS ENFERMEDADES CEREBROVASCULARES ESPECIFICADAS</t>
  </si>
  <si>
    <t>O13X</t>
  </si>
  <si>
    <t>HIPERTENSION GESTACIONAL [INDUCIDA POR EL EMBARAZO]</t>
  </si>
  <si>
    <t>O900</t>
  </si>
  <si>
    <t>DEHISCENCIA DE SUTURA DE CESAREA</t>
  </si>
  <si>
    <t>T609</t>
  </si>
  <si>
    <t>EFECTO TOXICO DE PLAGUICIDA, NO ESPECIFICADO</t>
  </si>
  <si>
    <t>A15</t>
  </si>
  <si>
    <t>TUBERCULOSIS RESPIRATORIA, CONFIRMADA BACTERIOLOGICA E HISTOLOGICAMENT</t>
  </si>
  <si>
    <t>A63</t>
  </si>
  <si>
    <t>OTRAS ENFERMEDADES DE TRANSMISION PREDOMINANTEMENTE SEXUAL, NO CLASIFI</t>
  </si>
  <si>
    <t>B01</t>
  </si>
  <si>
    <t>VARICELA</t>
  </si>
  <si>
    <t>C92</t>
  </si>
  <si>
    <t>LEUCEMIA MIELOIDE</t>
  </si>
  <si>
    <t>D03</t>
  </si>
  <si>
    <t>MELANOMA IN SITU</t>
  </si>
  <si>
    <t>E46</t>
  </si>
  <si>
    <t>DESNUTRICION PROTEICOCALORICA, NO ESPECIFICADA</t>
  </si>
  <si>
    <t>G00</t>
  </si>
  <si>
    <t>MENINGITIS BACTERIANA, NO CLASIFICADA EN OTRA PARTE</t>
  </si>
  <si>
    <t>G43</t>
  </si>
  <si>
    <t>MIGRA¥A</t>
  </si>
  <si>
    <t>G44</t>
  </si>
  <si>
    <t>OTROS SINDROMES DE CEFALEA</t>
  </si>
  <si>
    <t>G45</t>
  </si>
  <si>
    <t>ATAQUES DE ISQUEMIA CEREBRAL TRANSITORIA Y SINDROMES AFINES</t>
  </si>
  <si>
    <t>G61</t>
  </si>
  <si>
    <t>POLINEUROPATIA INFLAMATORIA</t>
  </si>
  <si>
    <t>H65</t>
  </si>
  <si>
    <t>OTITIS MEDIA NO SUPURATIVA</t>
  </si>
  <si>
    <t>H81</t>
  </si>
  <si>
    <t>TRASTORNOS DE LA FUNCION VESTIBULAR</t>
  </si>
  <si>
    <t>I31</t>
  </si>
  <si>
    <t>OTRAS ENFERMEDADES DEL PERICARDIO</t>
  </si>
  <si>
    <t>I64</t>
  </si>
  <si>
    <t>ACCIDENTE VASCULAR ENCEFALICO AGUDO, NO ESPECIFICADO COMO HEMORRAGICO</t>
  </si>
  <si>
    <t>I77</t>
  </si>
  <si>
    <t>OTROS TRASTORNOS ARTERIALES O ARTERIOLARES</t>
  </si>
  <si>
    <t>I82</t>
  </si>
  <si>
    <t>OTRAS EMBOLIAS Y TROMBOSIS VENOSAS</t>
  </si>
  <si>
    <t>J12</t>
  </si>
  <si>
    <t>NEUMONIA VIRAL, NO CLASIFICADA EN OTRA PARTE</t>
  </si>
  <si>
    <t>K27</t>
  </si>
  <si>
    <t>ULCERA PEPTICA, DE SITIO NO ESPECIFICADO</t>
  </si>
  <si>
    <t>K37</t>
  </si>
  <si>
    <t>APENDICITIS, NO ESPECIFICADA</t>
  </si>
  <si>
    <t>K52</t>
  </si>
  <si>
    <t>OTRAS COLITIS Y GASTROENTERITIS NO INFECCIOSAS</t>
  </si>
  <si>
    <t>L51</t>
  </si>
  <si>
    <t>ERITEMA MULTIFORME</t>
  </si>
  <si>
    <t>O01</t>
  </si>
  <si>
    <t>MOLA HIDATIFORME</t>
  </si>
  <si>
    <t>O03</t>
  </si>
  <si>
    <t>ABORTO ESPONTANEO</t>
  </si>
  <si>
    <t>O32</t>
  </si>
  <si>
    <t>ATENCION MATERNA POR PRESENTACION ANORMAL DEL FETO, CONOCIDA O PRESUNT</t>
  </si>
  <si>
    <t>O33</t>
  </si>
  <si>
    <t>ATENCION MATERNA POR DESPROPORCION CONOCIDA O PRESUNTA</t>
  </si>
  <si>
    <t>O48</t>
  </si>
  <si>
    <t>EMBARAZO PROLONGADO</t>
  </si>
  <si>
    <t>O62</t>
  </si>
  <si>
    <t>ANORMALIDADES DE LA DINAMICA DEL TRABAJO DE PARTO</t>
  </si>
  <si>
    <t>O83</t>
  </si>
  <si>
    <t>OTROS PARTOS UNICOS ASISTIDOS</t>
  </si>
  <si>
    <t>O91</t>
  </si>
  <si>
    <t>INFECCIONES DE LA MAMA ASOCIADAS CON EL PARTO</t>
  </si>
  <si>
    <t>P25</t>
  </si>
  <si>
    <t>ENFISEMA INTERSTICIAL Y AFECCIONES RELACIONADAS, ORIGINADAS EN EL PERI</t>
  </si>
  <si>
    <t>P83</t>
  </si>
  <si>
    <t>OTRAS AFECCIONES DE LA PIEL ESPECIFICAS DEL FETO Y DEL RECIEN NACIDO</t>
  </si>
  <si>
    <t>P96</t>
  </si>
  <si>
    <t>OTRAS AFECCIONES ORIGINADAS EN EL PERIODO PERINATAL</t>
  </si>
  <si>
    <t>Q28</t>
  </si>
  <si>
    <t>OTRAS MALFORMACIONES CONGENITAS DEL SISTEMA CIRCULATORIO</t>
  </si>
  <si>
    <t>R11</t>
  </si>
  <si>
    <t>NAUSEA Y VOMITO</t>
  </si>
  <si>
    <t>R55</t>
  </si>
  <si>
    <t>SINCOPE Y COLAPSO</t>
  </si>
  <si>
    <t>S05</t>
  </si>
  <si>
    <t>TRAUMATISMO DEL OJO Y DE LA ORBITA</t>
  </si>
  <si>
    <t>S43</t>
  </si>
  <si>
    <t>LUXACION, ESGUINCE Y TORCEDURA DE ARTICULACIONES Y LIGAMENTOS DE LA CI</t>
  </si>
  <si>
    <t>S53</t>
  </si>
  <si>
    <t>LUXACION, ESGUINCE Y TORCEDURA DE ARTICULACIONES Y LIGAMENTOS DEL CODO</t>
  </si>
  <si>
    <t>S67</t>
  </si>
  <si>
    <t>TRAUMATISMO POR APLASTAMIENTO DE LA MU?ECA Y DE LA MANO</t>
  </si>
  <si>
    <t>S68</t>
  </si>
  <si>
    <t>AMPUTACION TRAUMATICA DE LA MU?ECA Y DE LA MANO</t>
  </si>
  <si>
    <t>S80</t>
  </si>
  <si>
    <t>TRAUMATISMO SUPERFICIAL DE LA PIERNA</t>
  </si>
  <si>
    <t>S81</t>
  </si>
  <si>
    <t>HERIDA DE LA PIERNA</t>
  </si>
  <si>
    <t>S83</t>
  </si>
  <si>
    <t>LUXACION, ESGUINCE Y TORCEDURA DE ARTICULACIONES Y LIGAMENTOS DE LA RO</t>
  </si>
  <si>
    <t>S86</t>
  </si>
  <si>
    <t>TRAUMATISMO DE TENDON Y MUSCULO A NIVEL DE LA PIERNA</t>
  </si>
  <si>
    <t>T17</t>
  </si>
  <si>
    <t>CUERPO EXTRA?O EN LAS VIAS RESPIRATORIAS</t>
  </si>
  <si>
    <t>T30</t>
  </si>
  <si>
    <t>QUEMADURA Y CORROSION, REGION DEL CUERPO NO ESPECIFICADA</t>
  </si>
  <si>
    <t>INFECCIONES VIRALES POR LESIONES DE LA PIEL Y DE LAS MEMBRANAS MUCOSAS (B00 - B09)</t>
  </si>
  <si>
    <t>OTRAS ENFERMEDADES VIRALES (B25 - B34)</t>
  </si>
  <si>
    <t>HELMINTIASIS (B65 - B83)</t>
  </si>
  <si>
    <t>ENFERMEDADES DEL OIDO MEDIO Y DE LA MASTOIDES (H65 - H75)</t>
  </si>
  <si>
    <t>ENFERMEDADES DEL OIDO INTERNO (H80 - H83)</t>
  </si>
  <si>
    <t>ENTERITIS Y COLITIS NO INFECCIOSAS (K50 - K52)</t>
  </si>
  <si>
    <t>AFECCIONES ASOCIADAS CON LA REGULACION TEGUMENTARIA Y TEMPERATURA DEL FETO Y DEL RN(P80-P83)</t>
  </si>
  <si>
    <t>QUEMADURAS Y CORROSIONES (T20 - T32)</t>
  </si>
  <si>
    <t>A020</t>
  </si>
  <si>
    <t>ENTERITIS DEBIDA A SALMONELLA</t>
  </si>
  <si>
    <t>A150</t>
  </si>
  <si>
    <t>TUBERCULOSIS DEL PULMON, CONFIRMADA POR HALLAZGO MICROSCOPICO DEL BACILO TUBERCULOSO EN ESPUTO, CON O SIN CULTIVO</t>
  </si>
  <si>
    <t>A630</t>
  </si>
  <si>
    <t>VERRUGAS (VENEREAS) ANOGENITALES</t>
  </si>
  <si>
    <t>C220</t>
  </si>
  <si>
    <t>CARCINOMA DE CELULAS HEPATICAS</t>
  </si>
  <si>
    <t>E101</t>
  </si>
  <si>
    <t>DIABETES MELLITUS INSULINODEPENDIENTE, CON CETOACIDOSIS</t>
  </si>
  <si>
    <t>E162</t>
  </si>
  <si>
    <t>HIPOGLICEMIA, NO ESPECIFICADA</t>
  </si>
  <si>
    <t>E46X</t>
  </si>
  <si>
    <t>G009</t>
  </si>
  <si>
    <t>MENINGITIS BACTERIANA, NO ESPECIFICADA</t>
  </si>
  <si>
    <t>G459</t>
  </si>
  <si>
    <t>ISQUEMIA CEREBRAL TRANSITORIA, SIN OTRA ESPECIFICACION</t>
  </si>
  <si>
    <t>I313</t>
  </si>
  <si>
    <t>DERRAME PERICARDICO (NO INFLAMATORIO)</t>
  </si>
  <si>
    <t>I499</t>
  </si>
  <si>
    <t>ARRITMIA CARDIACA, NO ESPECIFICADA</t>
  </si>
  <si>
    <t>I64X</t>
  </si>
  <si>
    <t>ACCIDENTE VASCULAR ENCEFALICO AGUDO, NO ESPECIFICADO COMO HEMORRAGICO O ISQUEMICO</t>
  </si>
  <si>
    <t>I776</t>
  </si>
  <si>
    <t>ARTERITIS, NO ESPECIFICADA</t>
  </si>
  <si>
    <t>J129</t>
  </si>
  <si>
    <t>NEUMONIA VIRAL, NO ESPECIFICADA</t>
  </si>
  <si>
    <t>J181</t>
  </si>
  <si>
    <t>NEUMONIA LOBAR, NO ESPECIFICADA</t>
  </si>
  <si>
    <t>K291</t>
  </si>
  <si>
    <t>OTRAS GASTRITIS AGUDAS</t>
  </si>
  <si>
    <t>K297</t>
  </si>
  <si>
    <t>GASTRITIS, NO ESPECIFICADA</t>
  </si>
  <si>
    <t>K37X</t>
  </si>
  <si>
    <t>K529</t>
  </si>
  <si>
    <t>COLITIS Y GASTROENTERITIS NO INFECCIOSAS, NO ESPECIFICADAS</t>
  </si>
  <si>
    <t>K658</t>
  </si>
  <si>
    <t>OTRAS PERITONITIS</t>
  </si>
  <si>
    <t>K661</t>
  </si>
  <si>
    <t>HEMOPERITONEO</t>
  </si>
  <si>
    <t>K839</t>
  </si>
  <si>
    <t>ENFERMEDAD DE LAS VIAS BILIARES, NO ESPECIFICADA</t>
  </si>
  <si>
    <t>K850</t>
  </si>
  <si>
    <t>PANCREATITIS IDIOPATICA AGUDA</t>
  </si>
  <si>
    <t>L023</t>
  </si>
  <si>
    <t>ABSCESO CUTANEO, FURUNCULO Y ANTRAX DE GLUTEOS</t>
  </si>
  <si>
    <t>L038</t>
  </si>
  <si>
    <t>CELULITIS DE OTROS SITIOS</t>
  </si>
  <si>
    <t>N750</t>
  </si>
  <si>
    <t>QUISTE DE LA GLANDULA DE BARTHOLIN</t>
  </si>
  <si>
    <t>N818</t>
  </si>
  <si>
    <t>OTROS PROLAPSOS GENITALES FEMENINOS</t>
  </si>
  <si>
    <t>N938</t>
  </si>
  <si>
    <t>OTRAS HEMORRAGIAS UTERINAS O VAGINALES ANORMALES ESPECIFICADAS</t>
  </si>
  <si>
    <t>O008</t>
  </si>
  <si>
    <t>OTROS EMBARAZOS ECTOPICOS</t>
  </si>
  <si>
    <t>O019</t>
  </si>
  <si>
    <t>MOLA HIDATIFORME, NO ESPECIFICADA</t>
  </si>
  <si>
    <t>O034</t>
  </si>
  <si>
    <t>ABORTO ESPONTANEO INCOMPLETO, SIN COMPLICACION</t>
  </si>
  <si>
    <t>O321</t>
  </si>
  <si>
    <t>ATENCION MATERNA POR PRESENTACION DE NALGAS</t>
  </si>
  <si>
    <t>O335</t>
  </si>
  <si>
    <t>ATENCION MATERNA POR DESPROPORCION DEBIDA A FETO DEMASIADO GRANDE</t>
  </si>
  <si>
    <t>O339</t>
  </si>
  <si>
    <t>ATENCION MATERNA POR DESPROPORCION DE ORIGEN NO ESPECIFICADO</t>
  </si>
  <si>
    <t>O420</t>
  </si>
  <si>
    <t>RUPTURA PREMATURA DE LAS MEMBRANAS, E INICIO DEL TRABAJO DE PARTO DENTRO DE LAS 24 HORAS</t>
  </si>
  <si>
    <t>O440</t>
  </si>
  <si>
    <t>PLACENTA PREVIA CON ESPECIFICACION DE QUE NO HUBO HEMORRAGIA</t>
  </si>
  <si>
    <t>O470</t>
  </si>
  <si>
    <t>FALSO TRABAJO DE PARTO ANTES DE LAS 37 SEMANAS COMPLETAS DE GESTACION</t>
  </si>
  <si>
    <t>O48X</t>
  </si>
  <si>
    <t>O622</t>
  </si>
  <si>
    <t>OTRAS INERCIAS UTERINAS</t>
  </si>
  <si>
    <t>O649</t>
  </si>
  <si>
    <t>TRABAJO DE PARTO OBSTRUIDO DEBIDO A PRESENTACION ANORMAL DEL FETO NO ESPECIFICADA</t>
  </si>
  <si>
    <t>O690</t>
  </si>
  <si>
    <t>TRABAJO DE PARTO Y PARTO COMPLICADOS POR PROLAPSO DEL CORDON UMBILICAL</t>
  </si>
  <si>
    <t>O691</t>
  </si>
  <si>
    <t>TRABAJO DE PARTO Y PARTO COMPLICADOS POR CIRCULAR PERICERVICAL DEL CORDON, CON COMPRESION</t>
  </si>
  <si>
    <t>O720</t>
  </si>
  <si>
    <t>HEMORRAGIA DEL TERCER PERIODO DEL PARTO</t>
  </si>
  <si>
    <t>O722</t>
  </si>
  <si>
    <t>HEMORRAGIA POSTPARTO SECUNDARIA O TARDIA</t>
  </si>
  <si>
    <t>O820</t>
  </si>
  <si>
    <t>PARTO POR CESAREA ELECTIVA</t>
  </si>
  <si>
    <t>O821</t>
  </si>
  <si>
    <t>PARTO POR CESAREA DE EMERGENCIA</t>
  </si>
  <si>
    <t>O909</t>
  </si>
  <si>
    <t>COMPLICACION PUERPERAL, NO ESPECIFICADA</t>
  </si>
  <si>
    <t>O912</t>
  </si>
  <si>
    <t>MASTITIS NO PURULENTA ASOCIADA CON EL PARTO</t>
  </si>
  <si>
    <t>P050</t>
  </si>
  <si>
    <t>BAJO PESO PARA LA EDAD GESTACIONAL</t>
  </si>
  <si>
    <t>P251</t>
  </si>
  <si>
    <t>NEUMOTORAX ORIGINADO EN EL PERIODO PERINATAL</t>
  </si>
  <si>
    <t>Q793</t>
  </si>
  <si>
    <t>GASTROSQUISIS</t>
  </si>
  <si>
    <t>R11X</t>
  </si>
  <si>
    <t>R55X</t>
  </si>
  <si>
    <t>S024</t>
  </si>
  <si>
    <t>FRACTURA DEL MALAR Y DEL HUESO MAXILAR SUPERIOR</t>
  </si>
  <si>
    <t>S320</t>
  </si>
  <si>
    <t>FRACTURA DE VERTEBRA LUMBAR</t>
  </si>
  <si>
    <t>S522</t>
  </si>
  <si>
    <t>FRACTURA DE LA DIAFISIS DEL CUBITO</t>
  </si>
  <si>
    <t>S523</t>
  </si>
  <si>
    <t>FRACTURA DE LA DIAFISIS DEL RADIO</t>
  </si>
  <si>
    <t>S531</t>
  </si>
  <si>
    <t>LUXACION DEL CODO, NO ESPECIFICADA</t>
  </si>
  <si>
    <t>S678</t>
  </si>
  <si>
    <t>TRAUMATISMO POR APLASTAMIENTO DE OTRAS PARTES Y DE LAS NO ESPECIFICADAS DE LA MUÑECA Y DE LA MANO</t>
  </si>
  <si>
    <t>S824</t>
  </si>
  <si>
    <t>FRACTURA DEL PERONE SOLAMENTE</t>
  </si>
  <si>
    <t>S920</t>
  </si>
  <si>
    <t>FRACTURA DEL CALCANEO</t>
  </si>
  <si>
    <t>T141</t>
  </si>
  <si>
    <t>HERIDA DE REGION NO ESPECIFICADA DEL CUERPO</t>
  </si>
  <si>
    <t>A50</t>
  </si>
  <si>
    <t>SIFILIS CONGENITA</t>
  </si>
  <si>
    <t>C76</t>
  </si>
  <si>
    <t>TUMOR MALIGNO DE OTROS SITIOS Y DE SITIOS MAL DEFINIDOS</t>
  </si>
  <si>
    <t>P14</t>
  </si>
  <si>
    <t>TRAUMATISMO DEL SISTEMA NERVIOSO PERIFERICO DURANTE EL NACIMIENTO</t>
  </si>
  <si>
    <t>K290</t>
  </si>
  <si>
    <t>GASTRITIS AGUDA HEMORRAGICA</t>
  </si>
  <si>
    <t>L033</t>
  </si>
  <si>
    <t>CELULITIS DEL TRONCO</t>
  </si>
  <si>
    <t>O829</t>
  </si>
  <si>
    <t>PARTO POR CESAREA, SIN OTRA ESPECIFICACION</t>
  </si>
  <si>
    <t>O842</t>
  </si>
  <si>
    <t>PARTO MULTIPLE, TODOS POR CESAREA</t>
  </si>
  <si>
    <t>P140</t>
  </si>
  <si>
    <t>PARALISIS DE ERB DEBIDA A TRAUMATISMO DEL NACIMIENTO</t>
  </si>
  <si>
    <t>P360</t>
  </si>
  <si>
    <t>SEPSIS DEL RECIEN NACIDO DEBIDA A ESTREPTOCOCO DEL GRUPO B</t>
  </si>
  <si>
    <t>Q690</t>
  </si>
  <si>
    <t>DEDO(S) SUPERNUMERARIO(S) DE LA MANO</t>
  </si>
  <si>
    <t>S628</t>
  </si>
  <si>
    <t>FRACTURA DE OTRAS PARTES Y DE LAS NO ESPECIFICADAS DE LA MUÑECA Y DE LA MANO</t>
  </si>
  <si>
    <t>T142</t>
  </si>
  <si>
    <t>FRACTURA DE REGION NO ESPECIFICADA DEL CUERPO</t>
  </si>
  <si>
    <t>01-ENERO AL 31-DICIEMBRE 2020</t>
  </si>
  <si>
    <t>A37</t>
  </si>
  <si>
    <t>TOS FERINA [TOS CONVULSIVA]</t>
  </si>
  <si>
    <t>H66</t>
  </si>
  <si>
    <t>OTITIS MEDIA SUPURATIVA Y LA NO ESPECIFICADA</t>
  </si>
  <si>
    <t>T36</t>
  </si>
  <si>
    <t>ENVENENAMIENTO POR ANTIBIOTICOS SISTEMICOS</t>
  </si>
  <si>
    <t>A379</t>
  </si>
  <si>
    <t>TOS FERINA, NO ESPECIFICADA</t>
  </si>
  <si>
    <t>H669</t>
  </si>
  <si>
    <t>OTITIS MEDIA, NO ESPECIFICADA</t>
  </si>
  <si>
    <t>T369</t>
  </si>
  <si>
    <t>ENVENENAMIENTO POR ANTIBIOTICOS SISTEMICOS, NO ESPECIFICADOS</t>
  </si>
  <si>
    <t>Establecimiento :</t>
  </si>
  <si>
    <t>A04</t>
  </si>
  <si>
    <t>OTRAS INFECCIONES INTESTINALES BACTERIANAS</t>
  </si>
  <si>
    <t>A05</t>
  </si>
  <si>
    <t>OTRAS INTOXICACIONES ALIMENTARIAS BACTERIANAS</t>
  </si>
  <si>
    <t>A40</t>
  </si>
  <si>
    <t>SEPTICEMIA ESTREPTOCOCICA</t>
  </si>
  <si>
    <t>A49</t>
  </si>
  <si>
    <t>INFECCION BACTERIANA DE SITIO NO ESPECIFICADO</t>
  </si>
  <si>
    <t>C80</t>
  </si>
  <si>
    <t>TUMOR MALIGNO DE SITIOS NO ESPECIFICADOS CANCER [TUMOR MALIGNO]: . SAI</t>
  </si>
  <si>
    <t>I12</t>
  </si>
  <si>
    <t>ENFERMEDAD RENAL HIPERTENSIVA</t>
  </si>
  <si>
    <t>J04</t>
  </si>
  <si>
    <t>LARINGITIS Y TRAQUEITIS AGUDAS</t>
  </si>
  <si>
    <t>J30</t>
  </si>
  <si>
    <t>RINITIS ALERGICA Y VASOMOTORA</t>
  </si>
  <si>
    <t>J80</t>
  </si>
  <si>
    <t>SINDROME DE DIFICULTAD RESPIRATORIA DEL ADULTO</t>
  </si>
  <si>
    <t>K09</t>
  </si>
  <si>
    <t>QUISTES DE LA REGION BUCAL, NO CLASIFICADOS EN OTRA PARTE</t>
  </si>
  <si>
    <t>K31</t>
  </si>
  <si>
    <t>OTRAS ENFERMEDADES DEL ESTOMAGO Y DEL DUODENO</t>
  </si>
  <si>
    <t>K46</t>
  </si>
  <si>
    <t>HERNIA NO ESPECIFICADA DE LA CAVIDAD ABDOMINAL</t>
  </si>
  <si>
    <t>K51</t>
  </si>
  <si>
    <t>COLITIS ULCERATIVA</t>
  </si>
  <si>
    <t>N02</t>
  </si>
  <si>
    <t>HEMATURIA RECURRENTE Y PERSISTENTE</t>
  </si>
  <si>
    <t>N71</t>
  </si>
  <si>
    <t>ENFERMEDAD INFLAMATORIA DEL UTERO, EXCEPTO DEL CUELLO UTERINO</t>
  </si>
  <si>
    <t>N95</t>
  </si>
  <si>
    <t>OTROS TRASTORNOS MENOPAUSICOS Y PERIMENOPAUSICOS</t>
  </si>
  <si>
    <t>O05</t>
  </si>
  <si>
    <t>OTRO ABORTO</t>
  </si>
  <si>
    <t>O06</t>
  </si>
  <si>
    <t>ABORTO NO ESPECIFICADO</t>
  </si>
  <si>
    <t>O08</t>
  </si>
  <si>
    <t>COMPLICACIONES CONSECUTIVAS AL ABORTO, AL EMBARAZO ECTOPICO Y AL EMBAR</t>
  </si>
  <si>
    <t>O61</t>
  </si>
  <si>
    <t>FRACASO DE LA INDUCCION DEL TRABAJO DE PARTO</t>
  </si>
  <si>
    <t>O63</t>
  </si>
  <si>
    <t>TRABAJO DE PARTO PROLONGADO</t>
  </si>
  <si>
    <t>O75</t>
  </si>
  <si>
    <t>OTRAS COMPLICACIONES DEL TRABAJO DE PARTO Y DEL PARTO, NO CLASIFICADAS</t>
  </si>
  <si>
    <t>R32</t>
  </si>
  <si>
    <t>INCONTINENCIA URINARIA, NO ESPECIFICADA</t>
  </si>
  <si>
    <t>R59</t>
  </si>
  <si>
    <t>ADENOMEGALIA</t>
  </si>
  <si>
    <t>T67</t>
  </si>
  <si>
    <t>EFECTOS DEL CALOR Y DE LA LUZ</t>
  </si>
  <si>
    <t>T74</t>
  </si>
  <si>
    <t>SINDROMES DEL MALTRATO</t>
  </si>
  <si>
    <t>TRASTORNOS FLICTENULARES (L10 - L14)</t>
  </si>
  <si>
    <t>A049</t>
  </si>
  <si>
    <t>INFECCION INTESTINAL BACTERIANA, NO ESPECIFICADA</t>
  </si>
  <si>
    <t>A059</t>
  </si>
  <si>
    <t>INTOXICACION ALIMENTARIA BACTERIANA, NO ESPECIFICADA</t>
  </si>
  <si>
    <t>A400</t>
  </si>
  <si>
    <t>SEPSIS DEBIDA A ESTREPTOCOCO, GRUPO A</t>
  </si>
  <si>
    <t>A499</t>
  </si>
  <si>
    <t>INFECCION BACTERIANA, NO ESPECIFICADA</t>
  </si>
  <si>
    <t>A501</t>
  </si>
  <si>
    <t>SIFILIS CONGENITA PRECOZ, LATENTE</t>
  </si>
  <si>
    <t>C809</t>
  </si>
  <si>
    <t>TUMOR MALIGNO, SITIO PRIMARIO NO ESPECIFICADO</t>
  </si>
  <si>
    <t>D170</t>
  </si>
  <si>
    <t>TUMOR BENIGNO LIPOMATOSO DE PIEL Y DE TEJIDO SUBCUTANEO DE CABEZA, CARA Y CUELLO</t>
  </si>
  <si>
    <t>D250</t>
  </si>
  <si>
    <t>LEIOMIOMA SUBMUCOSO DEL UTERO</t>
  </si>
  <si>
    <t>E106</t>
  </si>
  <si>
    <t>DIABETES MELLITUS INSULINODEPENDIENTE, CON OTRAS COMPLICACIONES ESPECIFICADAS</t>
  </si>
  <si>
    <t>E110</t>
  </si>
  <si>
    <t>DIABETES MELLITUS NO INSULINODEPENDIENTE, CON COMA</t>
  </si>
  <si>
    <t>E140</t>
  </si>
  <si>
    <t>DIABETES MELLITUS NO ESPECIFICADA, CON COMA</t>
  </si>
  <si>
    <t>E160</t>
  </si>
  <si>
    <t>HIPOGLICEMIA SIN COMA, INDUCIDA POR DROGAS</t>
  </si>
  <si>
    <t>G438</t>
  </si>
  <si>
    <t>OTRAS MIGRAÑAS</t>
  </si>
  <si>
    <t>I120</t>
  </si>
  <si>
    <t>ENFERMEDAD RENAL HIPERTENSIVA CON INSUFICIENCIA RENAL</t>
  </si>
  <si>
    <t>I480</t>
  </si>
  <si>
    <t>FIBRILACION AURICULAR PAROXISTICA</t>
  </si>
  <si>
    <t>J040</t>
  </si>
  <si>
    <t>LARINGITIS AGUDA</t>
  </si>
  <si>
    <t>J448</t>
  </si>
  <si>
    <t>OTRAS ENFERMEDADES PULMONARES OBSTRUCTIVAS CRONICAS ESPECIFICADAS</t>
  </si>
  <si>
    <t>J80X</t>
  </si>
  <si>
    <t>K274</t>
  </si>
  <si>
    <t>ULCERA PEPTICA, DE SITIO NO ESPECIFICADO, CRONICA O NO ESPECIFICADA, CON HEMORRAGIA</t>
  </si>
  <si>
    <t>K353</t>
  </si>
  <si>
    <t>APENDICITIS AGUDA CON PERITONITIS LOCALIZADA</t>
  </si>
  <si>
    <t>K469</t>
  </si>
  <si>
    <t>HERNIA ABDOMINAL NO ESPECIFICADA, SIN OBSTRUCCION NI GANGRENA</t>
  </si>
  <si>
    <t>K803</t>
  </si>
  <si>
    <t>CALCULO DE CONDUCTO BILIAR CON COLANGITIS</t>
  </si>
  <si>
    <t>K858</t>
  </si>
  <si>
    <t>OTRAS PANCREATITIS AGUDAS</t>
  </si>
  <si>
    <t>L511</t>
  </si>
  <si>
    <t>ERITEMA MULTIFORME FLICTENULAR</t>
  </si>
  <si>
    <t>L891</t>
  </si>
  <si>
    <t>ULCERA DE DECUBITO, ETAPA II</t>
  </si>
  <si>
    <t>M321</t>
  </si>
  <si>
    <t>LUPUS ERITEMATOSO SISTEMICO CON COMPROMISO DE ORGANOS O SISTEMAS</t>
  </si>
  <si>
    <t>M545</t>
  </si>
  <si>
    <t>LUMBAGO NO ESPECIFICADO</t>
  </si>
  <si>
    <t>N399</t>
  </si>
  <si>
    <t>TRASTORNO DEL SISTEMA URINARIO, NO ESPECIFICADO</t>
  </si>
  <si>
    <t>N719</t>
  </si>
  <si>
    <t>ENFERMEDAD INFLAMATORIA DEL UTERO, NO ESPECIFICADA</t>
  </si>
  <si>
    <t>O021</t>
  </si>
  <si>
    <t>ABORTO RETENIDO</t>
  </si>
  <si>
    <t>O054</t>
  </si>
  <si>
    <t>OTRO ABORTO INCOMPLETO, SIN COMPLICACION</t>
  </si>
  <si>
    <t>O268</t>
  </si>
  <si>
    <t>OTRAS COMPLICACIONES ESPECIFICADAS RELACIONADAS CON EL EMBARAZO</t>
  </si>
  <si>
    <t>O342</t>
  </si>
  <si>
    <t>ATENCION MATERNA POR CICATRIZ UTERINA DEBIDA A CIRUGIA PREVIA</t>
  </si>
  <si>
    <t>O601</t>
  </si>
  <si>
    <t>TRABAJO DE PARTO PREMATURO ESPONTANEO CON PARTO PREMATURO</t>
  </si>
  <si>
    <t>O619</t>
  </si>
  <si>
    <t>FRACASO NO ESPECIFICADO DE LA INDUCCION DEL TRABAJO DE PARTO</t>
  </si>
  <si>
    <t>O623</t>
  </si>
  <si>
    <t>TRABAJO DE PARTO PRECIPITADO</t>
  </si>
  <si>
    <t>O630</t>
  </si>
  <si>
    <t>PROLONGACION DEL PRIMER PERIODO (DEL TRABAJO DE PARTO)</t>
  </si>
  <si>
    <t>O662</t>
  </si>
  <si>
    <t>TRABAJO DE PARTO OBSTRUIDO DEBIDO A DISTOCIA POR FETO INUSUALMENTE GRANDE</t>
  </si>
  <si>
    <t>O692</t>
  </si>
  <si>
    <t>TRABAJO DE PARTO Y PARTO COMPLICADOS POR OTROS ENREDOS DEL CORDON UMBLICAL CON COMPRESION</t>
  </si>
  <si>
    <t>O721</t>
  </si>
  <si>
    <t>OTRAS HEMORRAGIAS POSTPARTO INMEDIATAS</t>
  </si>
  <si>
    <t>O730</t>
  </si>
  <si>
    <t>RETENCION DE LA PLACENTA SIN HEMORRAGIA</t>
  </si>
  <si>
    <t>O757</t>
  </si>
  <si>
    <t>PARTO VAGINAL POSTERIOR A UNA CESAREA PREVIA</t>
  </si>
  <si>
    <t>O809</t>
  </si>
  <si>
    <t>PARTO UNICO ESPONTANEO, SIN OTRA ESPECIFICACION</t>
  </si>
  <si>
    <t>O902</t>
  </si>
  <si>
    <t>HEMATOMA DE HERIDA QUIRURGICA OBSTETRICA</t>
  </si>
  <si>
    <t>P038</t>
  </si>
  <si>
    <t>FETO Y RECIEN NACIDO AFECTADOS POR OTRAS COMPLICACIONES ESPECIFICADAS DEL TRABAJO DE PARTO Y DEL PARTO</t>
  </si>
  <si>
    <t>P039</t>
  </si>
  <si>
    <t>FETO Y RECIEN NACIDO AFECTADOS POR COMPLICACIONES NO ESPECIFICADAS DEL TRABAJO DE PARTO Y DEL PARTO</t>
  </si>
  <si>
    <t>P070</t>
  </si>
  <si>
    <t>PESO EXTREMADAMENTE BAJO AL NACER</t>
  </si>
  <si>
    <t>P399</t>
  </si>
  <si>
    <t>INFECCION PROPIA DEL PERIODO PERINATAL, NO ESPECIFICADA</t>
  </si>
  <si>
    <t>Q900</t>
  </si>
  <si>
    <t>TRISOMIA 21, POR FALTA DE DISYUNCION MEIOTICA</t>
  </si>
  <si>
    <t>R224</t>
  </si>
  <si>
    <t>TUMEFACCION, MASA O PROMINENCIA LOCALIZADA EN EL MIEMBRO INFERIOR</t>
  </si>
  <si>
    <t>R32X</t>
  </si>
  <si>
    <t>S422</t>
  </si>
  <si>
    <t>FRACTURA DE LA EPIFISIS SUPERIOR DEL HUMERO</t>
  </si>
  <si>
    <t>S431</t>
  </si>
  <si>
    <t>LUXACION DE LA ARTICULACION ACROMIOCLAVICULAR</t>
  </si>
  <si>
    <t>S623</t>
  </si>
  <si>
    <t>FRACTURA DE OTROS HUESOS METACARPIANOS</t>
  </si>
  <si>
    <t>S626</t>
  </si>
  <si>
    <t>FRACTURA DE OTRO DEDO DE LA MANO</t>
  </si>
  <si>
    <t>S929</t>
  </si>
  <si>
    <t>FRACTURA DEL PIE, NO ESPECIFICADA</t>
  </si>
  <si>
    <t>T304</t>
  </si>
  <si>
    <t>CORROSION DE REGION DEL CUERPO Y GRADO NO ESPECIFICADOS</t>
  </si>
  <si>
    <t>T670</t>
  </si>
  <si>
    <t>GOLPE DE CALOR E INSOLACION</t>
  </si>
  <si>
    <t>T742</t>
  </si>
  <si>
    <t>ABUSO SEXUAL</t>
  </si>
  <si>
    <t xml:space="preserve">0000001344 - HOSPITAL DE CAMANA                                                                                  </t>
  </si>
  <si>
    <t>A07</t>
  </si>
  <si>
    <t>OTRAS ENFERMEDADES INTESTINALES DEBIDAS A PROTOZOARIOS</t>
  </si>
  <si>
    <t>A38</t>
  </si>
  <si>
    <t>ESCARLATINA</t>
  </si>
  <si>
    <t>A48</t>
  </si>
  <si>
    <t>OTRAS ENFERMEDADES BACTERIANAS, NO CLASIFICADAS EN OTRA PARTE</t>
  </si>
  <si>
    <t>A59</t>
  </si>
  <si>
    <t>TRICOMONIASIS</t>
  </si>
  <si>
    <t>A68</t>
  </si>
  <si>
    <t>FIEBRES RECURRENTES</t>
  </si>
  <si>
    <t>B16</t>
  </si>
  <si>
    <t>HEPATITIS AGUDA TIPO B</t>
  </si>
  <si>
    <t>B20</t>
  </si>
  <si>
    <t>ENFERMEDAD POR VIRUS DE LA INMUNODEFICIENCIA HUMANA [VIH], RESULTANTE</t>
  </si>
  <si>
    <t>B34</t>
  </si>
  <si>
    <t>INFECCION VIRAL DE SITIO NO ESPECIFICADO</t>
  </si>
  <si>
    <t>B35</t>
  </si>
  <si>
    <t>DERMATOFITOSIS</t>
  </si>
  <si>
    <t>B36</t>
  </si>
  <si>
    <t>OTRAS MICOSIS SUPERFICIALES</t>
  </si>
  <si>
    <t>B82</t>
  </si>
  <si>
    <t>PARASITOSIS INTESTINALES, SIN OTRA ESPECIFICACION</t>
  </si>
  <si>
    <t>B86</t>
  </si>
  <si>
    <t>ESCABIOSIS</t>
  </si>
  <si>
    <t>B88</t>
  </si>
  <si>
    <t>OTRAS INFESTACIONES</t>
  </si>
  <si>
    <t>B90</t>
  </si>
  <si>
    <t>SECUELAS DE TUBERCULOSIS</t>
  </si>
  <si>
    <t>D52</t>
  </si>
  <si>
    <t>ANEMIA POR DEFICIENCIA DE FOLATOS</t>
  </si>
  <si>
    <t>D62</t>
  </si>
  <si>
    <t>ANEMIA POSTHEMORRAGICA AGUDA</t>
  </si>
  <si>
    <t>D63</t>
  </si>
  <si>
    <t>ANEMIA EN ENFERMEDADES CRONICAS CLASIFICADAS EN OTRA PARTE</t>
  </si>
  <si>
    <t>E13</t>
  </si>
  <si>
    <t>OTRAS DIABETES MELLITUS ESPECIFICADAS</t>
  </si>
  <si>
    <t>E27</t>
  </si>
  <si>
    <t>OTROS TRASTORNOS DE LA GLANDULA SUPRARRENAL</t>
  </si>
  <si>
    <t>E34</t>
  </si>
  <si>
    <t>OTROS TRASTORNOS ENDOCRINOS</t>
  </si>
  <si>
    <t>E78</t>
  </si>
  <si>
    <t>TRASTORNOS DEL METABOLISMO DE LAS LIPOPROTEINAS Y OTRAS LIPIDEMIAS</t>
  </si>
  <si>
    <t>F00</t>
  </si>
  <si>
    <t>DEMENCIA EN LA ENFERMEDAD DE ALZHEIMER (G30.-+)</t>
  </si>
  <si>
    <t>F02</t>
  </si>
  <si>
    <t>DEMENCIA EN OTRAS ENFERMEDADES CLASIFICADAS EN OTRA PARTE</t>
  </si>
  <si>
    <t>F34</t>
  </si>
  <si>
    <t>TRASTORNOS DEL HUMOR [AFECTIVOS] PERSISTENTES</t>
  </si>
  <si>
    <t>G21</t>
  </si>
  <si>
    <t>PARKINSONISMO SECUNDARIO</t>
  </si>
  <si>
    <t>G81</t>
  </si>
  <si>
    <t>HEMIPLEJIA</t>
  </si>
  <si>
    <t>H11</t>
  </si>
  <si>
    <t>OTROS TRASTORNOS DE LA CONJUNTIVA</t>
  </si>
  <si>
    <t>H54</t>
  </si>
  <si>
    <t>DISCAPACIDAD VISUAL, INCLUSIVE CEGUERA (BINOCULAR O MONOCULAR)</t>
  </si>
  <si>
    <t>H83</t>
  </si>
  <si>
    <t>OTROS TRASTORNOS DEL OIDO INTERNO</t>
  </si>
  <si>
    <t>H92</t>
  </si>
  <si>
    <t>OTALGIA Y SECRECION DEL OIDO</t>
  </si>
  <si>
    <t>I11</t>
  </si>
  <si>
    <t>ENFERMEDAD CARDIACA HIPERTENSIVA</t>
  </si>
  <si>
    <t>I15</t>
  </si>
  <si>
    <t>HIPERTENSION SECUNDARIA</t>
  </si>
  <si>
    <t>I22</t>
  </si>
  <si>
    <t>INFARTO SUBSECUENTE DEL MIOCARDIO</t>
  </si>
  <si>
    <t>I41</t>
  </si>
  <si>
    <t>MIOCARDITIS EN ENFERMEDADES CLASIFICADAS EN OTRA PARTE</t>
  </si>
  <si>
    <t>I44</t>
  </si>
  <si>
    <t>BLOQUEO AURICULOVENTRICULAR Y DE RAMA IZQUIERDA DEL HAZ</t>
  </si>
  <si>
    <t>I51</t>
  </si>
  <si>
    <t>COMPLICACIONES Y DESCRIPCIONES MAL DEFINIDAS DE ENFERMEDAD CARDIACA</t>
  </si>
  <si>
    <t>I73</t>
  </si>
  <si>
    <t>OTRAS ENFERMEDADES VASCULARES PERIFERICAS</t>
  </si>
  <si>
    <t>J10</t>
  </si>
  <si>
    <t>INFLUENZA DEBIDA A VIRUS DE LA INFLUENZA IDENTIFICADO</t>
  </si>
  <si>
    <t>J13</t>
  </si>
  <si>
    <t>NEUMONIA DEBIDA A STREPTOCOCCUS PNEUMONIAE</t>
  </si>
  <si>
    <t>J22</t>
  </si>
  <si>
    <t>INFECCION AGUDA NO ESPECIFICADA DE LAS VIAS RESPIRATORIAS INFERIORES</t>
  </si>
  <si>
    <t>J68</t>
  </si>
  <si>
    <t>AFECCIONES RESPIRATORIAS DEBIDAS A INHALACION DE GASES, HUMOS, VAPORES</t>
  </si>
  <si>
    <t>J98</t>
  </si>
  <si>
    <t>OTROS TRASTORNOS RESPIRATORIOS</t>
  </si>
  <si>
    <t>K00</t>
  </si>
  <si>
    <t>TRASTORNOS DEL DESARROLLO Y DE LA ERUPCION DE LOS DIENTES</t>
  </si>
  <si>
    <t>K05</t>
  </si>
  <si>
    <t>GINGIVITIS Y ENFERMEDADES PERIODONTALES</t>
  </si>
  <si>
    <t>K60</t>
  </si>
  <si>
    <t>FISURA Y FISTULA DE LAS REGIONES ANAL Y RECTAL</t>
  </si>
  <si>
    <t>K71</t>
  </si>
  <si>
    <t>ENFERMEDAD TOXICA DEL HIGADO</t>
  </si>
  <si>
    <t>K87</t>
  </si>
  <si>
    <t>TRASTORNOS DE LA VESICULA BILIAR, DE LAS VIAS BILIARES Y DEL PANCREAS</t>
  </si>
  <si>
    <t>L12</t>
  </si>
  <si>
    <t>PENFIGOIDE</t>
  </si>
  <si>
    <t>L44</t>
  </si>
  <si>
    <t>OTROS TRASTORNOS PAPULOESCAMOSOS</t>
  </si>
  <si>
    <t>L56</t>
  </si>
  <si>
    <t>OTROS CAMBIOS AGUDOS DE LA PIEL DEBIDOS A RADIACION ULTRAVIOLETA</t>
  </si>
  <si>
    <t>M24</t>
  </si>
  <si>
    <t>OTROS TRASTORNOS ARTICULARES ESPECIFICOS</t>
  </si>
  <si>
    <t>M77</t>
  </si>
  <si>
    <t>OTRAS ENTESOPATIAS</t>
  </si>
  <si>
    <t>O10</t>
  </si>
  <si>
    <t>HIPERTENSION PREEXISTENTE QUE COMPLICA EL EMBARAZO, EL PARTO Y EL PUER</t>
  </si>
  <si>
    <t>O11</t>
  </si>
  <si>
    <t>TRASTORNOS HIPERTENSIVOS PREEXISTENTES, CON PROTEINURIA AGREGADA</t>
  </si>
  <si>
    <t>O24</t>
  </si>
  <si>
    <t>DIABETES MELLITUS EN EL EMBARAZO</t>
  </si>
  <si>
    <t>O43</t>
  </si>
  <si>
    <t>TRASTORNOS PLACENTARIOS</t>
  </si>
  <si>
    <t>P13</t>
  </si>
  <si>
    <t>TRAUMATISMO DEL ESQUELETO DURANTE EL NACIMIENTO</t>
  </si>
  <si>
    <t>P54</t>
  </si>
  <si>
    <t>OTRAS HEMORRAGIAS NEONATALES</t>
  </si>
  <si>
    <t>P77</t>
  </si>
  <si>
    <t>ENTEROCOLITIS NECROTIZANTE DEL FETO Y DEL RECIEN NACIDO</t>
  </si>
  <si>
    <t>P95</t>
  </si>
  <si>
    <t>MUERTE FETAL DE CAUSA NO ESPECIFICADA</t>
  </si>
  <si>
    <t>Q16</t>
  </si>
  <si>
    <t>MALFORMACIONES CONGENITAS DEL OIDO QUE CAUSAN ALTERACION DE LA AUDICIO</t>
  </si>
  <si>
    <t>Q68</t>
  </si>
  <si>
    <t>OTRAS DEFORMIDADES OSTEOMUSCULARES CONGENITAS</t>
  </si>
  <si>
    <t>R41</t>
  </si>
  <si>
    <t>OTROS SINTOMAS Y SIGNOS QUE INVOLUCRAN LA FUNCION COGNOSCITIVA Y LA  C</t>
  </si>
  <si>
    <t>S01</t>
  </si>
  <si>
    <t>HERIDA DE LA CABEZA</t>
  </si>
  <si>
    <t>S10</t>
  </si>
  <si>
    <t>TRAUMATISMO SUPERFICIAL DEL CUELLO</t>
  </si>
  <si>
    <t>S40</t>
  </si>
  <si>
    <t>TRAUMATISMO SUPERFICIAL DEL HOMBRO Y DEL BRAZO</t>
  </si>
  <si>
    <t>S50</t>
  </si>
  <si>
    <t>TRAUMATISMO SUPERFICIAL DEL ANTEBRAZO Y DEL CODO</t>
  </si>
  <si>
    <t>S51</t>
  </si>
  <si>
    <t>HERIDA DEL ANTEBRAZO Y DEL CODO</t>
  </si>
  <si>
    <t>S61</t>
  </si>
  <si>
    <t>HERIDA DE LA MU?ECA Y DE LA MANO</t>
  </si>
  <si>
    <t>S76</t>
  </si>
  <si>
    <t>TRAUMATISMO DE TENDON Y MUSCULO A NIVEL DE LA CADERA Y DEL MUSLO</t>
  </si>
  <si>
    <t>S88</t>
  </si>
  <si>
    <t>AMPUTACION TRAUMATICA DE LA PIERNA</t>
  </si>
  <si>
    <t>S90</t>
  </si>
  <si>
    <t>TRAUMATISMO SUPERFICIAL DEL TOBILLO Y DEL PIE</t>
  </si>
  <si>
    <t>S93</t>
  </si>
  <si>
    <t>LUXACION, ESGUINCE Y TORCEDURA DE ARTICULACIONES Y LIGAMENTOS DEL TOBI</t>
  </si>
  <si>
    <t>S98</t>
  </si>
  <si>
    <t>AMPUTACION TRAUMATICA DEL PIE Y DEL TOBILLO</t>
  </si>
  <si>
    <t>T01</t>
  </si>
  <si>
    <t>HERIDAS QUE AFECTAN MULTIPLES REGIONES DEL CUERPO</t>
  </si>
  <si>
    <t>T15</t>
  </si>
  <si>
    <t>CUERPO EXTRA?O EN PARTE EXTERNA DEL OJO</t>
  </si>
  <si>
    <t>T20</t>
  </si>
  <si>
    <t>QUEMADURA Y CORROSION DE LA CABEZA Y DEL CUELLO</t>
  </si>
  <si>
    <t>T31</t>
  </si>
  <si>
    <t>QUEMADURAS CLASIFICADAS SEGUN LA EXTENSION DE LA SUPERFICIE DEL CUERPO</t>
  </si>
  <si>
    <t>T44</t>
  </si>
  <si>
    <t>ENVENENAMIENTO POR DROGAS QUE AFECTAN PRINCIPALMENTE EL SISTEMA NERVIO</t>
  </si>
  <si>
    <t>T57</t>
  </si>
  <si>
    <t>EFECTO TOXICO DE OTRAS SUSTANCIAS INORGANICAS</t>
  </si>
  <si>
    <t>T58</t>
  </si>
  <si>
    <t>EFECTO TOXICO DEL MONOXIDO DE CARBONO</t>
  </si>
  <si>
    <t>OTRAS ENFERMEDADES DEBIDAS A ESPIROQUETAS (A65 - A69)</t>
  </si>
  <si>
    <t>PEDICULOSIS, ACARIASIS Y OTRAS INFESTACIONES (B85 - B89)</t>
  </si>
  <si>
    <t>SECUELAS DE ENFERMEDADES INFECCIOSAS Y PARASITARIAS (B90 - B94)</t>
  </si>
  <si>
    <t>TRASTORNOS EXTRAPIRAMIDALES Y DEL MOVIMIENTO (G20 - G26)</t>
  </si>
  <si>
    <t>ALTERACIONES DE LA VISION Y CEGUERA (H53 - H54)</t>
  </si>
  <si>
    <t>OTROS TRASTORNOS DEL OIDO (H90 - H95)</t>
  </si>
  <si>
    <t>TRASTORNOS DE LA PIEL Y DEL TEJIDO SUBCUTANEO RELACIONADOS CON RADIACION (L55 - L59)</t>
  </si>
  <si>
    <t>SINTOMAS Y SIGNOS QUE INVOLUCRAN EL CONOCIMIENTO,PERCEPCION,ESTADO EMOCIONAL Y LA CONDUCTA (R40-R46)</t>
  </si>
  <si>
    <t>A071</t>
  </si>
  <si>
    <t>GIARDIASIS [LAMBLIASIS]</t>
  </si>
  <si>
    <t>A156</t>
  </si>
  <si>
    <t>PLEURESIA TUBERCULOSA, CONFIRMADA BACTERIOLOGICA E HISTOLOGICAMENTE</t>
  </si>
  <si>
    <t>A157</t>
  </si>
  <si>
    <t>TUBERCULOSIS RESPIRATORIA PRIMARIA, CONFIRMADA BACTERIOLOGICA E HISTOLOGICAMENTE</t>
  </si>
  <si>
    <t>A169</t>
  </si>
  <si>
    <t>TUBERCULOSIS RESPIRATORIA NO ESPECIFICADA, SIN MENCION DE CONFIRMACION BACTERIOLOGICA O HISTOLOGICA</t>
  </si>
  <si>
    <t>A38X</t>
  </si>
  <si>
    <t>A403</t>
  </si>
  <si>
    <t>SEPSIS DEBIDA A STREPTOCOCCUS PNEUMONIAE</t>
  </si>
  <si>
    <t>A414</t>
  </si>
  <si>
    <t>SEPSIS DEBIDA A ANAEROBIOS</t>
  </si>
  <si>
    <t>A480</t>
  </si>
  <si>
    <t>GANGRENA GASEOSA</t>
  </si>
  <si>
    <t>A509</t>
  </si>
  <si>
    <t>SIFILIS CONGENITA, SIN OTRA ESPECIFICACION</t>
  </si>
  <si>
    <t>A590</t>
  </si>
  <si>
    <t>TRICOMONIASIS UROGENITAL</t>
  </si>
  <si>
    <t>A689</t>
  </si>
  <si>
    <t>FIEBRE RECURRENTE, NO ESPECIFICADA</t>
  </si>
  <si>
    <t>B010</t>
  </si>
  <si>
    <t>MENINGITIS DEBIDA A VARICELA</t>
  </si>
  <si>
    <t>B162</t>
  </si>
  <si>
    <t>HEPATITIS AGUDA TIPO B, SIN AGENTE DELTA, CON COMA HEPATICO</t>
  </si>
  <si>
    <t>B200</t>
  </si>
  <si>
    <t>ENFERMEDAD POR VIH, RESULTANTE EN INFECCION POR MICOBACTERIAS</t>
  </si>
  <si>
    <t>B342</t>
  </si>
  <si>
    <t>INFECCION DEBIDA A CORONAVIRUS, SIN OTRA ESPECIFICACION</t>
  </si>
  <si>
    <t>B354</t>
  </si>
  <si>
    <t>TIÑA DEL CUERPO [TINEA CORPORIS]</t>
  </si>
  <si>
    <t>B369</t>
  </si>
  <si>
    <t>MICOSIS SUPERFICIAL, SIN OTRA ESPECIFICACION</t>
  </si>
  <si>
    <t>B373</t>
  </si>
  <si>
    <t>CANDIDIASIS DE LA VULVA Y DE LA VAGINA</t>
  </si>
  <si>
    <t>B829</t>
  </si>
  <si>
    <t>PARASITOSIS INTESTINAL, SIN OTRA ESPECIFICACION</t>
  </si>
  <si>
    <t>B86X</t>
  </si>
  <si>
    <t>B880</t>
  </si>
  <si>
    <t>OTRAS ACARIASIS</t>
  </si>
  <si>
    <t>B909</t>
  </si>
  <si>
    <t>SECUELAS DE TUBERCULOSIS RESPIRATORIA Y DE TUBERCULOSIS NO ESPECIFICADA</t>
  </si>
  <si>
    <t>C166</t>
  </si>
  <si>
    <t>TUMOR MALIGNO DE LA CURVATURA MAYOR DEL ESTOMAGO, SIN OTRA ESPECIFICACION</t>
  </si>
  <si>
    <t>C762</t>
  </si>
  <si>
    <t>TUMOR MALIGNO DEL ABDOMEN</t>
  </si>
  <si>
    <t>C921</t>
  </si>
  <si>
    <t>LEUCEMIA MIELOIDE CRONICA [LMC], BCR/ABL-POSITIVO</t>
  </si>
  <si>
    <t>D034</t>
  </si>
  <si>
    <t>MELANOMA IN SITU DEL CUERO CABELLUDO Y DEL CUELLO</t>
  </si>
  <si>
    <t>D486</t>
  </si>
  <si>
    <t>TUMOR DE COMPORTAMIENTO INCIERTO O DESCONOCIDO DE LA MAMA</t>
  </si>
  <si>
    <t>D500</t>
  </si>
  <si>
    <t>ANEMIA POR DEFICIENCIA DE HIERRO SECUNDARIA A PERDIDA DE SANGRE (CRONICA)</t>
  </si>
  <si>
    <t>D508</t>
  </si>
  <si>
    <t>OTRAS ANEMIAS POR DEFICIENCIA DE HIERRO</t>
  </si>
  <si>
    <t>D529</t>
  </si>
  <si>
    <t>ANEMIA POR DEFICIENCIA DE FOLATOS, SIN OTRA ESPECIFICACION</t>
  </si>
  <si>
    <t>D62X</t>
  </si>
  <si>
    <t>D638</t>
  </si>
  <si>
    <t>ANEMIA EN OTRAS ENFERMEDADES CRONICAS CLASIFICADAS EN OTRA PARTE</t>
  </si>
  <si>
    <t>E102</t>
  </si>
  <si>
    <t>DIABETES MELLITUS INSULINODEPENDIENTE, CON COMPLICACIONES RENALES</t>
  </si>
  <si>
    <t>E105</t>
  </si>
  <si>
    <t>DIABETES MELLITUS INSULINODEPENDIENTE, CON COMPLICACIONES CIRCULATORIAS PERIFERICAS</t>
  </si>
  <si>
    <t>E111</t>
  </si>
  <si>
    <t>DIABETES MELLITUS NO INSULINODEPENDIENTE, CON CETOACIDOSIS</t>
  </si>
  <si>
    <t>E112</t>
  </si>
  <si>
    <t>DIABETES MELLITUS NO INSULINODEPENDIENTE, CON COMPLICACIONES RENALES</t>
  </si>
  <si>
    <t>E115</t>
  </si>
  <si>
    <t>DIABETES MELLITUS NO INSULINODEPENDIENTE, CON COMPLICACIONES CIRCULATORIAS PERIFERICAS</t>
  </si>
  <si>
    <t>E118</t>
  </si>
  <si>
    <t>DIABETES MELLITUS NO INSULINODEPENDIENTE, CON COMPLICACIONES NO ESPECIFICADAS</t>
  </si>
  <si>
    <t>E119</t>
  </si>
  <si>
    <t>DIABETES MELLITUS NO INSULINODEPENDIENTE, SIN MENCION DE COMPLICACION</t>
  </si>
  <si>
    <t>E138</t>
  </si>
  <si>
    <t>OTRAS DIABETES MELLITUS ESPECIFICADAS, CON COMPLICACIONES NO ESPECIFICADAS</t>
  </si>
  <si>
    <t>E148</t>
  </si>
  <si>
    <t>DIABETES MELLITUS NO ESPECIFICADA, CON COMPLICACIONES NO ESPECIFICADAS</t>
  </si>
  <si>
    <t>E274</t>
  </si>
  <si>
    <t>OTRAS INSUFICIENCIAS CORTICOSUPRARRENALES Y LAS NO ESPECIFICADAS</t>
  </si>
  <si>
    <t>E343</t>
  </si>
  <si>
    <t>ENANISMO, NO CLASIFICADO EN OTRA PARTE</t>
  </si>
  <si>
    <t>E344</t>
  </si>
  <si>
    <t>ESTATURA ALTA CONSTITUCIONAL</t>
  </si>
  <si>
    <t>E660</t>
  </si>
  <si>
    <t>OBESIDAD DEBIDA A EXCESO DE CALORIAS</t>
  </si>
  <si>
    <t>E668</t>
  </si>
  <si>
    <t>OTROS TIPOS DE OBESIDAD</t>
  </si>
  <si>
    <t>E780</t>
  </si>
  <si>
    <t>HIPERCOLESTEROLEMIA PURA</t>
  </si>
  <si>
    <t>F000</t>
  </si>
  <si>
    <t>DEMENCIA  EN LA ENFERMEDAD DE ALZHEIMER, DE COMIENZO TEMPRANO</t>
  </si>
  <si>
    <t>F023</t>
  </si>
  <si>
    <t>DEMENCIA  EN LA ENFERMEDAD DE PARKINSON</t>
  </si>
  <si>
    <t>F321</t>
  </si>
  <si>
    <t>EPISODIO DEPRESIVO MODERADO</t>
  </si>
  <si>
    <t>F322</t>
  </si>
  <si>
    <t>EPISODIO DEPRESIVO GRAVE SIN SINTOMAS PSICOTICOS</t>
  </si>
  <si>
    <t>F341</t>
  </si>
  <si>
    <t>DISTIMIA</t>
  </si>
  <si>
    <t>F410</t>
  </si>
  <si>
    <t>TRASTORNO DE PANICO [ANSIEDAD PAROXISTICA EPISODICA]</t>
  </si>
  <si>
    <t>F412</t>
  </si>
  <si>
    <t>TRASTORNO MIXTO DE ANSIEDAD Y DEPRESION</t>
  </si>
  <si>
    <t>G219</t>
  </si>
  <si>
    <t>PARKINSONISMO SECUNDARIO, NO ESPECIFICADO</t>
  </si>
  <si>
    <t>G442</t>
  </si>
  <si>
    <t>CEFALEA DEBIDA A TENSION</t>
  </si>
  <si>
    <t>G610</t>
  </si>
  <si>
    <t>SINDROME DE GUILLAIN-BARRE</t>
  </si>
  <si>
    <t>G819</t>
  </si>
  <si>
    <t>HEMIPLEJIA, NO ESPECIFICADA</t>
  </si>
  <si>
    <t>H100</t>
  </si>
  <si>
    <t>CONJUNTIVITIS MUCOPURULENTA</t>
  </si>
  <si>
    <t>H109</t>
  </si>
  <si>
    <t>CONJUNTIVITIS, NO ESPECIFICADA</t>
  </si>
  <si>
    <t>H110</t>
  </si>
  <si>
    <t>PTERIGION</t>
  </si>
  <si>
    <t>H544</t>
  </si>
  <si>
    <t>CEGUERA MONOCULAR</t>
  </si>
  <si>
    <t>H650</t>
  </si>
  <si>
    <t>OTITIS MEDIA AGUDA SEROSA</t>
  </si>
  <si>
    <t>H810</t>
  </si>
  <si>
    <t>ENFERMEDAD DE MENIERE</t>
  </si>
  <si>
    <t>H830</t>
  </si>
  <si>
    <t>LABERINTITIS</t>
  </si>
  <si>
    <t>H922</t>
  </si>
  <si>
    <t>OTORRAGIA</t>
  </si>
  <si>
    <t>I119</t>
  </si>
  <si>
    <t>ENFERMEDAD CARDIACA HIPERTENSIVA SIN INSUFICIENCIA CARDIACA (CONGESTIVA)</t>
  </si>
  <si>
    <t>I159</t>
  </si>
  <si>
    <t>HIPERTENSION SECUNDARIA, NO ESPECIFICADA</t>
  </si>
  <si>
    <t>I209</t>
  </si>
  <si>
    <t>ANGINA DE PECHO, NO ESPECIFICADA</t>
  </si>
  <si>
    <t>I213</t>
  </si>
  <si>
    <t>INFARTO TRANSMURAL AGUDO DEL MIOCARDIO, DE SITIO NO ESPECIFICADO</t>
  </si>
  <si>
    <t>I229</t>
  </si>
  <si>
    <t>INFARTO SUBSECUENTE DEL MIOCARDIO, DE PARTE NO ESPECIFICADA</t>
  </si>
  <si>
    <t>I410</t>
  </si>
  <si>
    <t>MIOCARDITIS EN ENFERMEDADES BACTERIANAS CLASIFICADAS EN OTRA PARTE</t>
  </si>
  <si>
    <t>I440</t>
  </si>
  <si>
    <t>BLOQUEO AURICULOVENTRICULAR DE PRIMER GRADO</t>
  </si>
  <si>
    <t>I442</t>
  </si>
  <si>
    <t>BLOQUEO AURICULOVENTRICULAR COMPLETO</t>
  </si>
  <si>
    <t>I493</t>
  </si>
  <si>
    <t>DESPOLARIZACION VENTRICULAR PREMATURA</t>
  </si>
  <si>
    <t>I498</t>
  </si>
  <si>
    <t>OTRAS ARRITMIAS CARDIACAS ESPECIFICADAS</t>
  </si>
  <si>
    <t>I517</t>
  </si>
  <si>
    <t>CARDIOMEGALIA</t>
  </si>
  <si>
    <t>I519</t>
  </si>
  <si>
    <t>ENFERMEDAD CARDIACA, NO ESPECIFICADA</t>
  </si>
  <si>
    <t>I618</t>
  </si>
  <si>
    <t>OTRAS HEMORRAGIAS INTRAENCEFALICAS</t>
  </si>
  <si>
    <t>I619</t>
  </si>
  <si>
    <t>HEMORRAGIA INTRAENCEFALICA, NO ESPECIFICADA</t>
  </si>
  <si>
    <t>I739</t>
  </si>
  <si>
    <t>ENFERMEDAD VASCULAR PERIFERICA, NO ESPECIFICADA</t>
  </si>
  <si>
    <t>I802</t>
  </si>
  <si>
    <t>FLEBITIS Y TROMBOFLEBITIS DE OTROS VASOS PROFUNDOS DE LOS MIEMBROS INFERIORES</t>
  </si>
  <si>
    <t>I828</t>
  </si>
  <si>
    <t>EMBOLIA Y TROMBOSIS DE OTRAS VENAS ESPECIFICADAS</t>
  </si>
  <si>
    <t>J100</t>
  </si>
  <si>
    <t>INFLUENZA CON NEUMONIA, DEBIDA A OTRO VIRUS DE LA INFLUENZA IDENTIFICADO</t>
  </si>
  <si>
    <t>J120</t>
  </si>
  <si>
    <t>NEUMONIA DEBIDA A ADENOVIRUS</t>
  </si>
  <si>
    <t>J128</t>
  </si>
  <si>
    <t>NEUMONIA DEBIDA A OTROS VIRUS</t>
  </si>
  <si>
    <t>J13X</t>
  </si>
  <si>
    <t>J150</t>
  </si>
  <si>
    <t>NEUMONIA DEBIDA A KLEBSIELLA PNEUMONIAE</t>
  </si>
  <si>
    <t>J158</t>
  </si>
  <si>
    <t>OTRAS NEUMONIAS BACTERIANAS</t>
  </si>
  <si>
    <t>J200</t>
  </si>
  <si>
    <t>BRONQUITIS AGUDA DEBIDA A MYCOPLASMA PNEUMONIAE</t>
  </si>
  <si>
    <t>J22X</t>
  </si>
  <si>
    <t>J304</t>
  </si>
  <si>
    <t>RINITIS ALERGICA, NO ESPECIFICADA</t>
  </si>
  <si>
    <t>J680</t>
  </si>
  <si>
    <t>BRONQUITIS Y NEUMONITIS DEBIDAS A INHALACION DE GASES, HUMOS, VAPORES Y SUSTANCIAS QUIMICAS</t>
  </si>
  <si>
    <t>J683</t>
  </si>
  <si>
    <t>OTRAS AFECCIONES RESPIRATORIAS AGUDAS Y SUBAGUDAS DEBIDAS A INHALACION DE GASES, HUMOS, VAPORES Y SUSTANCIAS QUIMICAS</t>
  </si>
  <si>
    <t>J689</t>
  </si>
  <si>
    <t>AFECCION RESPIRATORIA NO ESPECIFICADA, DEBIDA A INHALACION DE GASES, HUMOS, VAPORES Y SUSTANCIAS QUIMICAS</t>
  </si>
  <si>
    <t>J981</t>
  </si>
  <si>
    <t>COLAPSO PULMONAR</t>
  </si>
  <si>
    <t>K005</t>
  </si>
  <si>
    <t>ALTERACIONES HEREDITARIAS DE LA ESTRUCTURA DENTARIA, NO CLASIFICADAS EN OTRA PARTE</t>
  </si>
  <si>
    <t>K053</t>
  </si>
  <si>
    <t>PERIODONTITIS CRONICA</t>
  </si>
  <si>
    <t>K098</t>
  </si>
  <si>
    <t>OTROS QUISTES DE LA REGION BUCAL, NO CLASIFICADOS EN OTRA PARTE</t>
  </si>
  <si>
    <t>K250</t>
  </si>
  <si>
    <t>ULCERA GASTRICA, AGUDA CON HEMORRAGIA</t>
  </si>
  <si>
    <t>K292</t>
  </si>
  <si>
    <t>GASTRITIS ALCOHOLICA</t>
  </si>
  <si>
    <t>K315</t>
  </si>
  <si>
    <t>OBSTRUCCION DEL DUODENO</t>
  </si>
  <si>
    <t>K400</t>
  </si>
  <si>
    <t>HERNIA INGUINAL BILATERAL CON OBSTRUCCION, SIN GANGRENA</t>
  </si>
  <si>
    <t>K402</t>
  </si>
  <si>
    <t>HERNIA INGUINAL BILATERAL, SIN OBSTRUCCION NI GANGRENA</t>
  </si>
  <si>
    <t>K518</t>
  </si>
  <si>
    <t>OTRAS COLITIS ULCERATIVAS</t>
  </si>
  <si>
    <t>K558</t>
  </si>
  <si>
    <t>OTROS TRASTORNOS VASCULARES DEL INTESTINO</t>
  </si>
  <si>
    <t>K593</t>
  </si>
  <si>
    <t>MEGACOLON, NO CLASIFICADO EN OTRA PARTE</t>
  </si>
  <si>
    <t>K600</t>
  </si>
  <si>
    <t>FISURA ANAL AGUDA</t>
  </si>
  <si>
    <t>K605</t>
  </si>
  <si>
    <t>FISTULA ANORRECTAL</t>
  </si>
  <si>
    <t>K710</t>
  </si>
  <si>
    <t>ENFERMEDAD TOXICA DEL HIGADO, CON COLESTASIS</t>
  </si>
  <si>
    <t>K743</t>
  </si>
  <si>
    <t>CIRROSIS BILIAR PRIMARIA</t>
  </si>
  <si>
    <t>K801</t>
  </si>
  <si>
    <t>CALCULO DE LA VESICULA BILIAR CON OTRA COLECISTITIS</t>
  </si>
  <si>
    <t>K808</t>
  </si>
  <si>
    <t>OTRAS COLELITIASIS</t>
  </si>
  <si>
    <t>K818</t>
  </si>
  <si>
    <t>OTRAS COLECISTITIS</t>
  </si>
  <si>
    <t>K821</t>
  </si>
  <si>
    <t>HIDROPESIA DE LA VESICULA BILIAR</t>
  </si>
  <si>
    <t>K838</t>
  </si>
  <si>
    <t>OTRAS ENFERMEDADES ESPECIFICADAS DE LAS VIAS BILIARES</t>
  </si>
  <si>
    <t>K871</t>
  </si>
  <si>
    <t>TRASTORNOS DEL PANCREAS EN ENFERMEDADES CLASIFICADAS EN OTRA PARTE</t>
  </si>
  <si>
    <t>L088</t>
  </si>
  <si>
    <t>OTRAS INFECCIONES LOCALES ESPECIFICADAS DE LA PIEL Y DEL TEJIDO SUBCUTANEO</t>
  </si>
  <si>
    <t>L120</t>
  </si>
  <si>
    <t>PENFIGOIDE FLICTENULAR</t>
  </si>
  <si>
    <t>L449</t>
  </si>
  <si>
    <t>TRASTORNO PAPULOESCAMOSO, NO ESPECIFICADO</t>
  </si>
  <si>
    <t>L561</t>
  </si>
  <si>
    <t>RESPUESTA FOTOALERGICA A DROGAS</t>
  </si>
  <si>
    <t>L890</t>
  </si>
  <si>
    <t>ULCERA DE DECUBITO Y POR AREA DE PRESION, ETAPA I</t>
  </si>
  <si>
    <t>L893</t>
  </si>
  <si>
    <t>ULCERA DE DECUBITO, ETAPA IV</t>
  </si>
  <si>
    <t>M244</t>
  </si>
  <si>
    <t>LUXACION Y SUBLUXACION RECIDIVANTE DE LA ARTICULACION</t>
  </si>
  <si>
    <t>M540</t>
  </si>
  <si>
    <t>PANICULITIS QUE AFECTA REGIONES DEL CUELLO Y DE LA ESPALDA</t>
  </si>
  <si>
    <t>M779</t>
  </si>
  <si>
    <t>ENTESOPATIA, NO ESPECIFICADA</t>
  </si>
  <si>
    <t>M840</t>
  </si>
  <si>
    <t>CONSOLIDACION DEFECTUOSA DE FRACTURA</t>
  </si>
  <si>
    <t>N020</t>
  </si>
  <si>
    <t>HEMATURIA RECURRENTE Y PERSISTENTE, ANOMALIA GLOMERULAR MINIMA</t>
  </si>
  <si>
    <t>N170</t>
  </si>
  <si>
    <t>INSUFICIENCIA RENAL AGUDA CON NECROSIS TUBULAR</t>
  </si>
  <si>
    <t>N178</t>
  </si>
  <si>
    <t>OTRAS INSUFICIENCIAS RENALES AGUDAS</t>
  </si>
  <si>
    <t>N219</t>
  </si>
  <si>
    <t>CALCULO DE LAS VIAS URINARIAS INFERIORES, NO ESPECIFICADO</t>
  </si>
  <si>
    <t>N350</t>
  </si>
  <si>
    <t>ESTRECHEZ URETRAL POSTRAUMATICA</t>
  </si>
  <si>
    <t>N394</t>
  </si>
  <si>
    <t>OTRAS INCONTINENCIAS URINARIAS ESPECIFICADAS</t>
  </si>
  <si>
    <t>N602</t>
  </si>
  <si>
    <t>FIBROADENOSIS DE MAMA</t>
  </si>
  <si>
    <t>N710</t>
  </si>
  <si>
    <t>ENFERMEDAD INFLAMATORIA AGUDA DEL UTERO</t>
  </si>
  <si>
    <t>N762</t>
  </si>
  <si>
    <t>VULVITIS AGUDA</t>
  </si>
  <si>
    <t>N835</t>
  </si>
  <si>
    <t>TORSION DE OVARIO, PEDICULO DE OVARIO Y TROMPA DE FALOPIO</t>
  </si>
  <si>
    <t>N849</t>
  </si>
  <si>
    <t>POLIPO DEL TRACTO GENITAL FEMENINO, NO ESPECIFICADO</t>
  </si>
  <si>
    <t>N952</t>
  </si>
  <si>
    <t>VAGINITIS ATROFICA POSTMENOPAUSICA</t>
  </si>
  <si>
    <t>O002</t>
  </si>
  <si>
    <t>EMBARAZO OVARICO</t>
  </si>
  <si>
    <t>O010</t>
  </si>
  <si>
    <t>MOLA HIDATIFORME CLASICA</t>
  </si>
  <si>
    <t>O031</t>
  </si>
  <si>
    <t>ABORTO ESPONTANEO INCOMPLETO, COMPLICADO POR HEMORRAGIA EXCESIVA O TARDIA</t>
  </si>
  <si>
    <t>O036</t>
  </si>
  <si>
    <t>ABORTO ESPONTANEO COMPLETO O NO ESPECIFICADO, COMPLICADO POR HEMORRAGIA EXCESIVA O TARDIA</t>
  </si>
  <si>
    <t>O051</t>
  </si>
  <si>
    <t>OTRO ABORTO INCOMPLETO, COMPLICADO POR HEMORRAGIA EXCESIVA O TARDIA</t>
  </si>
  <si>
    <t>O063</t>
  </si>
  <si>
    <t>ABORTO NO ESPECIFICADO INCOMPLETO, CON OTRAS COMPLICACIONES ESPECIFICADAS Y LAS NO ESPECIFICADAS</t>
  </si>
  <si>
    <t>O065</t>
  </si>
  <si>
    <t>ABORTO NO ESPECIFICADO COMPLETO O NO ESPECIFICADO, COMPLICADO CON INFECCION GENITAL Y PELVIANA</t>
  </si>
  <si>
    <t>O083</t>
  </si>
  <si>
    <t>CHOQUE CONSECUTIVO AL ABORTO, AL EMBARAZO ECTOPICO Y AL EMBARAZO MOLAR</t>
  </si>
  <si>
    <t>O084</t>
  </si>
  <si>
    <t>INSUFICIENCIA RENAL CONSECUTIVA AL ABORTO, AL EMBARAZO ECTOPICO Y AL EMBARAZO MOLAR</t>
  </si>
  <si>
    <t>O100</t>
  </si>
  <si>
    <t>HIPERTENSION ESENCIAL PREEXISTENTE QUE COMPLICA EL EMBARAZO, EL PARTO Y EL PUERPERIO</t>
  </si>
  <si>
    <t>O11X</t>
  </si>
  <si>
    <t>PREECLAMPSIA SUPERPUESTA EN HIPERTENSION CRONICA</t>
  </si>
  <si>
    <t>O140</t>
  </si>
  <si>
    <t>PREECLAMPSIA LEVE A MODERADA</t>
  </si>
  <si>
    <t>O219</t>
  </si>
  <si>
    <t>VOMITOS DEL EMBARAZO, NO ESPECIFICADOS</t>
  </si>
  <si>
    <t>O235</t>
  </si>
  <si>
    <t>INFECCION GENITAL EN EL EMBARAZO</t>
  </si>
  <si>
    <t>O249</t>
  </si>
  <si>
    <t>DIABETES MELLITUS NO ESPECIFICADA, EN EL EMBARAZO</t>
  </si>
  <si>
    <t>O267</t>
  </si>
  <si>
    <t>SUBLUXACION DE LA SINFISIS (DEL PUBIS) EN EL EMBARAZO, EL PARTO Y EL PUERPERIO</t>
  </si>
  <si>
    <t>O326</t>
  </si>
  <si>
    <t>ATENCION MATERNA POR PRESENTACION COMPUESTA</t>
  </si>
  <si>
    <t>O333</t>
  </si>
  <si>
    <t>ATENCION MATERNA POR DESPROPORCION DEBIDA A DISMINUCION DEL ESTRECHO INFERIOR DE LA PELVIS</t>
  </si>
  <si>
    <t>O334</t>
  </si>
  <si>
    <t>ATENCION MATERNA POR DESPROPORCION FETOPELVIANA DE ORIGEN MIXTO, MATERNO Y FETAL</t>
  </si>
  <si>
    <t>O348</t>
  </si>
  <si>
    <t>ATENCION MATERNA POR OTRAS ANORMALIDADES DE LOS ORGANOS PELVIANOS</t>
  </si>
  <si>
    <t>O421</t>
  </si>
  <si>
    <t>RUPTURA PREMATURA DE LAS MEMBRANAS, E INICIO DEL TRABAJO DE PARTO DESPUES DE LAS 24 HORAS</t>
  </si>
  <si>
    <t>O439</t>
  </si>
  <si>
    <t>TRASTORNO DE LA PLACENTA, NO ESPECIFICADO</t>
  </si>
  <si>
    <t>O450</t>
  </si>
  <si>
    <t>DESPRENDIMIENTO PREMATURO DE LA PLACENTA CON DEFECTO DE LA COAGULACION</t>
  </si>
  <si>
    <t>O458</t>
  </si>
  <si>
    <t>OTROS DESPRENDIMIENTOS PREMATUROS DE LA PLACENTA</t>
  </si>
  <si>
    <t>O479</t>
  </si>
  <si>
    <t>FALSO TRABAJO DE PARTO, SIN OTRA ESPECIFICACION</t>
  </si>
  <si>
    <t>O600</t>
  </si>
  <si>
    <t>TRABAJO DE PARTO PREMATURO SIN PARTO</t>
  </si>
  <si>
    <t>O603</t>
  </si>
  <si>
    <t>PARTO PREMATURO SIN TRABAJO DE PARTO ESPONTANEO</t>
  </si>
  <si>
    <t>O610</t>
  </si>
  <si>
    <t>FRACASO DE LA INDUCCION MEDICA DEL TRABAJO DE PARTO</t>
  </si>
  <si>
    <t>O621</t>
  </si>
  <si>
    <t>INERCIA UTERINA SECUNDARIA</t>
  </si>
  <si>
    <t>O660</t>
  </si>
  <si>
    <t>TRABAJO DE PARTO OBSTRUIDO DEBIDO A DISTOCIA DE HOMBROS</t>
  </si>
  <si>
    <t>O680</t>
  </si>
  <si>
    <t>TRABAJO DE PARTO Y PARTO COMPLICADOS POR ANOMALIA DE LA FRECUENCIA CARDIACA FETAL</t>
  </si>
  <si>
    <t>O688</t>
  </si>
  <si>
    <t>TRABAJO DE PARTO Y PARTO COMPLICADOS POR OTRAS EVIDENCIAS DE SUFRIMIENTO FETAL</t>
  </si>
  <si>
    <t>O750</t>
  </si>
  <si>
    <t>SUFRIMIENTO MATERNO DURANTE EL TRABAJO DE PARTO Y EL PARTO</t>
  </si>
  <si>
    <t>O800</t>
  </si>
  <si>
    <t>PARTO UNICO ESPONTANEO, PRESENTACION CEFALICA DE VERTICE</t>
  </si>
  <si>
    <t>O801</t>
  </si>
  <si>
    <t>PARTO UNICO ESPONTANEO, PRESENTACION DE NALGAS O PODALICA</t>
  </si>
  <si>
    <t>O832</t>
  </si>
  <si>
    <t>OTROS PARTOS UNICOS CON AYUDA DE MANIPULACION OBSTETRICA</t>
  </si>
  <si>
    <t>O840</t>
  </si>
  <si>
    <t>PARTO MULTIPLE, TODOS ESPONTANEOS</t>
  </si>
  <si>
    <t>O862</t>
  </si>
  <si>
    <t>INFECCION DE LAS VIAS URINARIAS CONSECUTIVA AL PARTO</t>
  </si>
  <si>
    <t>O910</t>
  </si>
  <si>
    <t>INFECCIONES DEL PEZON ASOCIADOS CON EL PARTO</t>
  </si>
  <si>
    <t>P034</t>
  </si>
  <si>
    <t>FETO Y RECIEN NACIDO AFECTADOS POR PARTO POR CESAREA</t>
  </si>
  <si>
    <t>P134</t>
  </si>
  <si>
    <t>FRACTURA DE LA CLAVICULA DEBIDA A TRAUMATISMO DEL NACIMIENTO</t>
  </si>
  <si>
    <t>P241</t>
  </si>
  <si>
    <t>ASPIRACION NEONATAL DE LIQUIDO AMNIOTICO Y DE MOCO</t>
  </si>
  <si>
    <t>P540</t>
  </si>
  <si>
    <t>HEMATEMESIS NEONATAL</t>
  </si>
  <si>
    <t>P77X</t>
  </si>
  <si>
    <t>P832</t>
  </si>
  <si>
    <t>HIDROPESIA FETAL NO DEBIDA A ENFERMEDAD HEMOLITICA</t>
  </si>
  <si>
    <t>P922</t>
  </si>
  <si>
    <t>LENTITUD EN LA INGESTION DE ALIMENTOS DEL RECIEN NACIDO</t>
  </si>
  <si>
    <t>P95X</t>
  </si>
  <si>
    <t>P964</t>
  </si>
  <si>
    <t>TERMINACION DEL EMBARAZO, FETO Y RECIEN NACIDO</t>
  </si>
  <si>
    <t>Q160</t>
  </si>
  <si>
    <t>AUSENCIA CONGENITA DEL PABELLON (DE LA OREJA)</t>
  </si>
  <si>
    <t>Q170</t>
  </si>
  <si>
    <t>OREJA SUPERNUMERARIA</t>
  </si>
  <si>
    <t>Q289</t>
  </si>
  <si>
    <t>MALFORMACION CONGENITA DEL SISTEMA CIRCULATORIO, NO ESPECIFICADA</t>
  </si>
  <si>
    <t>Q379</t>
  </si>
  <si>
    <t>FISURA DEL PALADAR CON LABIO LEPORINO UNILATERAL, SIN OTRA ESPECIFICACION</t>
  </si>
  <si>
    <t>Q680</t>
  </si>
  <si>
    <t>DEFORMIDAD CONGENITA DEL MUSCULO ESTERNOCLEIDOMASTOIDEO</t>
  </si>
  <si>
    <t>R101</t>
  </si>
  <si>
    <t>DOLOR ABDOMINAL LOCALIZADO EN PARTE SUPERIOR</t>
  </si>
  <si>
    <t>R102</t>
  </si>
  <si>
    <t>DOLOR PELVICO Y PERINEAL</t>
  </si>
  <si>
    <t>R418</t>
  </si>
  <si>
    <t>OTROS SINTOMAS Y SIGNOS QUE INVOLUCRAN LA FUNCION COGNOSCITIVA Y LA CONCIENCIA Y LOS NO ESPECIFICADOS</t>
  </si>
  <si>
    <t>R572</t>
  </si>
  <si>
    <t>CHOQUE SEPTICO</t>
  </si>
  <si>
    <t>R590</t>
  </si>
  <si>
    <t>ADENOMEGALIA LOCALIZADA</t>
  </si>
  <si>
    <t>S012</t>
  </si>
  <si>
    <t>HERIDA DE LA NARIZ</t>
  </si>
  <si>
    <t>S019</t>
  </si>
  <si>
    <t>HERIDA DE LA CABEZA, PARTE NO ESPECIFICADA</t>
  </si>
  <si>
    <t>S058</t>
  </si>
  <si>
    <t>OTROS TRAUMATISMOS DEL OJO Y DE LA ORBITA</t>
  </si>
  <si>
    <t>S060</t>
  </si>
  <si>
    <t>CONCUSION</t>
  </si>
  <si>
    <t>S068</t>
  </si>
  <si>
    <t>OTROS TRAUMATISMOS INTRACRANEALES</t>
  </si>
  <si>
    <t>S100</t>
  </si>
  <si>
    <t>CONTUSION DE LA GARGANTA</t>
  </si>
  <si>
    <t>S109</t>
  </si>
  <si>
    <t>TRAUMATISMO SUPERFICIAL DEL CUELLO, PARTE NO ESPECIFICADA</t>
  </si>
  <si>
    <t>S300</t>
  </si>
  <si>
    <t>CONTUSION DE LA REGION LUMBOSACRA Y DE LA PELVIS</t>
  </si>
  <si>
    <t>S400</t>
  </si>
  <si>
    <t>CONTUSION DEL HOMBRO Y DEL BRAZO</t>
  </si>
  <si>
    <t>S424</t>
  </si>
  <si>
    <t>FRACTURA DE LA EPIFISIS INFERIOR DEL HUMERO</t>
  </si>
  <si>
    <t>S500</t>
  </si>
  <si>
    <t>CONTUSION DEL CODO</t>
  </si>
  <si>
    <t>S517</t>
  </si>
  <si>
    <t>HERIDAS MULTIPLES DEL ANTEBRAZO</t>
  </si>
  <si>
    <t>S524</t>
  </si>
  <si>
    <t>FRACTURA DE LA DIAFISIS DEL CUBITO Y DEL RADIO</t>
  </si>
  <si>
    <t>S611</t>
  </si>
  <si>
    <t>HERIDA DE DEDO(S) DE LA MANO, CON DAÑO DE LA(S) UÑA(S)</t>
  </si>
  <si>
    <t>S618</t>
  </si>
  <si>
    <t>HERIDA DE OTRAS PARTES DE LA MUÑECA Y DE LA MANO</t>
  </si>
  <si>
    <t>S625</t>
  </si>
  <si>
    <t>FRACTURA DEL PULGAR</t>
  </si>
  <si>
    <t>S627</t>
  </si>
  <si>
    <t>FRACTURAS MULTIPLES DE LOS DEDOS DE LA MANO</t>
  </si>
  <si>
    <t>S681</t>
  </si>
  <si>
    <t>AMPUTACION TRAUMATICA DE OTRO DEDO UNICO (COMPLETA) (PARCIAL)</t>
  </si>
  <si>
    <t>S761</t>
  </si>
  <si>
    <t>TRAUMATISMO DEL TENDON Y MUSCULO CUADRICEPS</t>
  </si>
  <si>
    <t>S800</t>
  </si>
  <si>
    <t>CONTUSION DE LA RODILLA</t>
  </si>
  <si>
    <t>S818</t>
  </si>
  <si>
    <t>HERIDA DE OTRAS PARTES DE LA PIERNA</t>
  </si>
  <si>
    <t>S823</t>
  </si>
  <si>
    <t>FRACTURA DE LA EPIFISIS INFERIOR DE LA TIBIA</t>
  </si>
  <si>
    <t>S826</t>
  </si>
  <si>
    <t>FRACTURA DEL MALEOLO EXTERNO</t>
  </si>
  <si>
    <t>S836</t>
  </si>
  <si>
    <t>ESGUINCES Y TORCEDURAS DE OTRAS PARTES Y LAS NO ESPECIFICADAS DE LA RODILLA</t>
  </si>
  <si>
    <t>S868</t>
  </si>
  <si>
    <t>TRAUMATISMO DE OTROS TENDONES Y MUSCULOS A NIVEL DE LA PIERNA</t>
  </si>
  <si>
    <t>S889</t>
  </si>
  <si>
    <t>AMPUTACION TRAUMATICA DE LA PIERNA, NIVEL NO ESPECIFICADO</t>
  </si>
  <si>
    <t>S901</t>
  </si>
  <si>
    <t>CONTUSION DE DEDO(S) DEL PIE SIN DAÑO DE LA(S) UÑA(S)</t>
  </si>
  <si>
    <t>S908</t>
  </si>
  <si>
    <t>OTROS TRAUMATISMOS SUPERFICIALES DEL PIE Y DEL TOBILLO</t>
  </si>
  <si>
    <t>S921</t>
  </si>
  <si>
    <t>FRACTURA DEL ASTRAGALO</t>
  </si>
  <si>
    <t>S927</t>
  </si>
  <si>
    <t>FRACTURAS MULTIPLES DEL PIE</t>
  </si>
  <si>
    <t>S930</t>
  </si>
  <si>
    <t>LUXACION DE LA ARTICULACION DEL TOBILLO</t>
  </si>
  <si>
    <t>S982</t>
  </si>
  <si>
    <t>AMPUTACION TRAUMATICA DE DOS A MAS DEDOS DEL PIE</t>
  </si>
  <si>
    <t>T019</t>
  </si>
  <si>
    <t>HERIDAS MULTIPLES, NO ESPECIFICADAS</t>
  </si>
  <si>
    <t>T151</t>
  </si>
  <si>
    <t>CUERPO EXTRAÑO EN EL SACO CONJUNTIVAL</t>
  </si>
  <si>
    <t>T179</t>
  </si>
  <si>
    <t>CUERPO EXTRAÑO EN LAS VIAS RESPIRATORIAS, PARTE NO ESPECIFICADA</t>
  </si>
  <si>
    <t>T200</t>
  </si>
  <si>
    <t>QUEMADURA DE LA CABEZA Y DEL CUELLO, GRADO NO ESPECIFICADO</t>
  </si>
  <si>
    <t>T207</t>
  </si>
  <si>
    <t>CORROSION DE LA CABEZA Y DEL CUELLO, DE TERCER GRADO</t>
  </si>
  <si>
    <t>T310</t>
  </si>
  <si>
    <t>QUEMADURAS QUE AFECTAN MENOS DEL 10% DE LA SUPERFICIE DEL CUERPO</t>
  </si>
  <si>
    <t>T449</t>
  </si>
  <si>
    <t>ENVENENAMIENTO POR OTRAS DROGAS Y LAS NO ESPECIFICADAS QUE AFECTAN PRINCIPALMENTE EL SISTEMA NERVIOSO AUTONOMO</t>
  </si>
  <si>
    <t>T571</t>
  </si>
  <si>
    <t>EFECTO TOXICO DEL FOSFORO Y SUS COMPUESTOS</t>
  </si>
  <si>
    <t>T58X</t>
  </si>
  <si>
    <t>T781</t>
  </si>
  <si>
    <t>OTRA REACCION ADVERSA A ALIMENTOS, NO CLASIFICADA EN OTRA PARTE</t>
  </si>
  <si>
    <t>T819</t>
  </si>
  <si>
    <t>COMPLICACION DE PROCEDIMIENTOS, NO ESPECIFICADA</t>
  </si>
  <si>
    <t xml:space="preserve">JCC/rcc OEI Areq </t>
  </si>
  <si>
    <t>CUADRO Nº 1</t>
  </si>
  <si>
    <t>MORBILIDAD GENERAL EGRESOS HOSPITAL CAMANA POR GRUPOS Y CATEGORIAS  ENERO A DICIEMBRE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</si>
</sst>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_ ;_ * \-#,##0_ ;_ * \-??_ ;_ @_ "/>
    <numFmt numFmtId="165" formatCode="0.0"/>
    <numFmt numFmtId="166" formatCode="_ * #,##0.0_ ;_ * \-#,##0.0_ ;_ * \-??_ ;_ @_ 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2"/>
      <color theme="1"/>
      <name val="Calibri"/>
      <family val="2"/>
    </font>
    <font>
      <sz val="8"/>
      <color theme="1"/>
      <name val="Tahoma"/>
      <family val="2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</font>
    <font>
      <b/>
      <sz val="10"/>
      <color theme="1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</fills>
  <borders count="1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6" fillId="0" borderId="0"/>
    <xf numFmtId="0" fontId="2" fillId="0" borderId="0"/>
  </cellStyleXfs>
  <cellXfs count="46">
    <xf numFmtId="0" fontId="0" fillId="0" borderId="0" xfId="0"/>
    <xf numFmtId="3" fontId="7" fillId="0" borderId="0" xfId="0" applyNumberFormat="1" applyFont="1" applyAlignment="1">
      <alignment horizontal="right" vertical="center"/>
    </xf>
    <xf numFmtId="3" fontId="4" fillId="3" borderId="0" xfId="0" applyNumberFormat="1" applyFont="1" applyFill="1" applyAlignment="1">
      <alignment horizontal="right"/>
    </xf>
    <xf numFmtId="3" fontId="0" fillId="0" borderId="0" xfId="0" applyNumberFormat="1" applyAlignment="1">
      <alignment horizontal="right"/>
    </xf>
    <xf numFmtId="3" fontId="3" fillId="0" borderId="0" xfId="4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3" fontId="0" fillId="0" borderId="0" xfId="0" applyNumberFormat="1" applyAlignment="1">
      <alignment horizontal="left"/>
    </xf>
    <xf numFmtId="3" fontId="7" fillId="0" borderId="0" xfId="0" applyNumberFormat="1" applyFont="1" applyAlignment="1">
      <alignment horizontal="left" vertical="center"/>
    </xf>
    <xf numFmtId="0" fontId="7" fillId="0" borderId="0" xfId="0" applyFont="1"/>
    <xf numFmtId="0" fontId="10" fillId="0" borderId="12" xfId="0" applyFont="1" applyBorder="1" applyAlignment="1">
      <alignment horizontal="left"/>
    </xf>
    <xf numFmtId="166" fontId="12" fillId="0" borderId="16" xfId="0" applyNumberFormat="1" applyFont="1" applyBorder="1" applyAlignment="1">
      <alignment horizontal="center"/>
    </xf>
    <xf numFmtId="166" fontId="13" fillId="0" borderId="13" xfId="0" applyNumberFormat="1" applyFont="1" applyBorder="1"/>
    <xf numFmtId="3" fontId="8" fillId="2" borderId="1" xfId="0" applyNumberFormat="1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164" fontId="15" fillId="0" borderId="14" xfId="0" applyNumberFormat="1" applyFont="1" applyBorder="1" applyAlignment="1">
      <alignment horizontal="center"/>
    </xf>
    <xf numFmtId="164" fontId="15" fillId="0" borderId="9" xfId="0" applyNumberFormat="1" applyFont="1" applyBorder="1" applyAlignment="1">
      <alignment horizontal="center"/>
    </xf>
    <xf numFmtId="0" fontId="16" fillId="0" borderId="0" xfId="0" applyFont="1"/>
    <xf numFmtId="165" fontId="11" fillId="0" borderId="10" xfId="0" applyNumberFormat="1" applyFont="1" applyBorder="1"/>
    <xf numFmtId="164" fontId="18" fillId="0" borderId="11" xfId="0" applyNumberFormat="1" applyFont="1" applyBorder="1"/>
    <xf numFmtId="0" fontId="11" fillId="0" borderId="10" xfId="0" applyFont="1" applyBorder="1"/>
    <xf numFmtId="3" fontId="11" fillId="0" borderId="10" xfId="0" applyNumberFormat="1" applyFont="1" applyBorder="1" applyAlignment="1">
      <alignment horizontal="right"/>
    </xf>
    <xf numFmtId="0" fontId="16" fillId="0" borderId="10" xfId="0" applyFont="1" applyBorder="1"/>
    <xf numFmtId="3" fontId="16" fillId="0" borderId="10" xfId="0" applyNumberFormat="1" applyFont="1" applyBorder="1" applyAlignment="1">
      <alignment horizontal="right"/>
    </xf>
    <xf numFmtId="165" fontId="16" fillId="0" borderId="10" xfId="0" applyNumberFormat="1" applyFont="1" applyBorder="1"/>
    <xf numFmtId="3" fontId="16" fillId="0" borderId="0" xfId="0" applyNumberFormat="1" applyFont="1"/>
    <xf numFmtId="0" fontId="11" fillId="0" borderId="17" xfId="0" applyFont="1" applyBorder="1"/>
    <xf numFmtId="0" fontId="11" fillId="0" borderId="18" xfId="0" applyFont="1" applyBorder="1"/>
    <xf numFmtId="3" fontId="11" fillId="0" borderId="11" xfId="0" applyNumberFormat="1" applyFont="1" applyBorder="1"/>
    <xf numFmtId="165" fontId="11" fillId="0" borderId="11" xfId="0" applyNumberFormat="1" applyFont="1" applyBorder="1"/>
    <xf numFmtId="164" fontId="20" fillId="0" borderId="13" xfId="0" applyNumberFormat="1" applyFont="1" applyBorder="1"/>
    <xf numFmtId="164" fontId="17" fillId="0" borderId="11" xfId="0" applyNumberFormat="1" applyFont="1" applyBorder="1" applyAlignment="1">
      <alignment horizontal="left"/>
    </xf>
    <xf numFmtId="164" fontId="19" fillId="0" borderId="13" xfId="0" applyNumberFormat="1" applyFont="1" applyBorder="1" applyAlignment="1">
      <alignment horizontal="left"/>
    </xf>
    <xf numFmtId="164" fontId="11" fillId="0" borderId="10" xfId="0" applyNumberFormat="1" applyFont="1" applyBorder="1"/>
    <xf numFmtId="0" fontId="5" fillId="0" borderId="0" xfId="4" applyFont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/>
    </xf>
    <xf numFmtId="3" fontId="8" fillId="3" borderId="3" xfId="0" applyNumberFormat="1" applyFont="1" applyFill="1" applyBorder="1" applyAlignment="1">
      <alignment horizontal="center" vertical="center" wrapText="1"/>
    </xf>
    <xf numFmtId="3" fontId="8" fillId="3" borderId="4" xfId="0" applyNumberFormat="1" applyFont="1" applyFill="1" applyBorder="1" applyAlignment="1">
      <alignment horizontal="center" vertical="center" wrapText="1"/>
    </xf>
    <xf numFmtId="3" fontId="4" fillId="3" borderId="2" xfId="0" applyNumberFormat="1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4" fillId="0" borderId="0" xfId="0" applyFont="1" applyAlignment="1">
      <alignment horizontal="center"/>
    </xf>
  </cellXfs>
  <cellStyles count="5">
    <cellStyle name="Normal" xfId="0" builtinId="0"/>
    <cellStyle name="Normal 3" xfId="1" xr:uid="{00000000-0005-0000-0000-000001000000}"/>
    <cellStyle name="Normal 4" xfId="2" xr:uid="{00000000-0005-0000-0000-000002000000}"/>
    <cellStyle name="Normal 6" xfId="3" xr:uid="{00000000-0005-0000-0000-000003000000}"/>
    <cellStyle name="Normal__EGRESOS_POR_ESTANCIAS_SEXO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141"/>
  <sheetViews>
    <sheetView workbookViewId="0">
      <selection activeCell="E21" sqref="E21"/>
    </sheetView>
  </sheetViews>
  <sheetFormatPr baseColWidth="10" defaultRowHeight="15" x14ac:dyDescent="0.25"/>
  <cols>
    <col min="1" max="1" width="7.28515625" customWidth="1"/>
    <col min="2" max="2" width="64.28515625" customWidth="1"/>
    <col min="3" max="3" width="16" customWidth="1"/>
  </cols>
  <sheetData>
    <row r="2" spans="1:13" ht="18" x14ac:dyDescent="0.25">
      <c r="A2" s="35" t="s">
        <v>137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</row>
    <row r="3" spans="1:13" x14ac:dyDescent="0.25">
      <c r="B3" s="1" t="s">
        <v>0</v>
      </c>
      <c r="C3" s="7" t="s">
        <v>990</v>
      </c>
      <c r="E3" s="1"/>
      <c r="F3" s="1"/>
      <c r="G3" s="1"/>
      <c r="H3" s="1"/>
      <c r="I3" s="1"/>
      <c r="J3" s="1"/>
      <c r="K3" s="1"/>
      <c r="L3" s="3"/>
      <c r="M3" s="4"/>
    </row>
    <row r="4" spans="1:13" x14ac:dyDescent="0.25">
      <c r="B4" s="1" t="s">
        <v>1003</v>
      </c>
      <c r="C4" s="7" t="s">
        <v>1173</v>
      </c>
      <c r="E4" s="1"/>
      <c r="F4" s="1"/>
      <c r="G4" s="1"/>
      <c r="H4" s="1"/>
      <c r="I4" s="1"/>
      <c r="J4" s="1"/>
      <c r="K4" s="1"/>
      <c r="L4" s="3"/>
      <c r="M4" s="4"/>
    </row>
    <row r="5" spans="1:13" x14ac:dyDescent="0.25">
      <c r="C5" s="6" t="s">
        <v>11</v>
      </c>
      <c r="E5" s="3"/>
      <c r="F5" s="3"/>
      <c r="G5" s="3"/>
      <c r="H5" s="3"/>
      <c r="I5" s="3"/>
      <c r="J5" s="3"/>
      <c r="K5" s="3"/>
      <c r="L5" s="3"/>
      <c r="M5" s="3"/>
    </row>
    <row r="6" spans="1:13" x14ac:dyDescent="0.25">
      <c r="A6" s="40" t="s">
        <v>138</v>
      </c>
      <c r="B6" s="41"/>
      <c r="C6" s="37" t="s">
        <v>9</v>
      </c>
      <c r="D6" s="36" t="s">
        <v>6</v>
      </c>
      <c r="E6" s="36"/>
      <c r="F6" s="36" t="s">
        <v>4</v>
      </c>
      <c r="G6" s="36"/>
      <c r="H6" s="36" t="s">
        <v>5</v>
      </c>
      <c r="I6" s="36"/>
      <c r="J6" s="36" t="s">
        <v>7</v>
      </c>
      <c r="K6" s="36"/>
      <c r="L6" s="36" t="s">
        <v>8</v>
      </c>
      <c r="M6" s="36"/>
    </row>
    <row r="7" spans="1:13" x14ac:dyDescent="0.25">
      <c r="A7" s="42"/>
      <c r="B7" s="43"/>
      <c r="C7" s="38"/>
      <c r="D7" s="12" t="s">
        <v>1</v>
      </c>
      <c r="E7" s="12" t="s">
        <v>2</v>
      </c>
      <c r="F7" s="12" t="s">
        <v>1</v>
      </c>
      <c r="G7" s="12" t="s">
        <v>2</v>
      </c>
      <c r="H7" s="12" t="s">
        <v>1</v>
      </c>
      <c r="I7" s="12" t="s">
        <v>2</v>
      </c>
      <c r="J7" s="12" t="s">
        <v>1</v>
      </c>
      <c r="K7" s="12" t="s">
        <v>2</v>
      </c>
      <c r="L7" s="12" t="s">
        <v>1</v>
      </c>
      <c r="M7" s="12" t="s">
        <v>2</v>
      </c>
    </row>
    <row r="8" spans="1:13" x14ac:dyDescent="0.25">
      <c r="A8" s="39" t="s">
        <v>3</v>
      </c>
      <c r="B8" s="39"/>
      <c r="C8" s="2">
        <f>SUM(D8:M8)</f>
        <v>2347</v>
      </c>
      <c r="D8" s="2">
        <f t="shared" ref="D8:K8" si="0">SUM(D10:D12998)</f>
        <v>223</v>
      </c>
      <c r="E8" s="2">
        <f t="shared" si="0"/>
        <v>163</v>
      </c>
      <c r="F8" s="2">
        <f t="shared" si="0"/>
        <v>24</v>
      </c>
      <c r="G8" s="2">
        <f t="shared" si="0"/>
        <v>44</v>
      </c>
      <c r="H8" s="2">
        <f t="shared" si="0"/>
        <v>63</v>
      </c>
      <c r="I8" s="2">
        <f t="shared" si="0"/>
        <v>633</v>
      </c>
      <c r="J8" s="2">
        <f t="shared" si="0"/>
        <v>260</v>
      </c>
      <c r="K8" s="2">
        <f t="shared" si="0"/>
        <v>556</v>
      </c>
      <c r="L8" s="2">
        <f>SUM(L10:L12998)</f>
        <v>235</v>
      </c>
      <c r="M8" s="2">
        <f>SUM(M10:M12998)</f>
        <v>146</v>
      </c>
    </row>
    <row r="9" spans="1:13" x14ac:dyDescent="0.25"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x14ac:dyDescent="0.25">
      <c r="A10">
        <v>101</v>
      </c>
      <c r="B10" s="8" t="s">
        <v>139</v>
      </c>
      <c r="C10" s="5">
        <v>21</v>
      </c>
      <c r="D10" s="3">
        <v>4</v>
      </c>
      <c r="E10" s="3">
        <v>6</v>
      </c>
      <c r="F10" s="3">
        <v>0</v>
      </c>
      <c r="G10" s="3">
        <v>1</v>
      </c>
      <c r="H10" s="3">
        <v>0</v>
      </c>
      <c r="I10" s="3">
        <v>2</v>
      </c>
      <c r="J10" s="3">
        <v>4</v>
      </c>
      <c r="K10" s="3">
        <v>1</v>
      </c>
      <c r="L10" s="3">
        <v>1</v>
      </c>
      <c r="M10" s="3">
        <v>2</v>
      </c>
    </row>
    <row r="11" spans="1:13" x14ac:dyDescent="0.25">
      <c r="A11">
        <v>102</v>
      </c>
      <c r="B11" s="8" t="s">
        <v>140</v>
      </c>
      <c r="C11" s="5">
        <v>10</v>
      </c>
      <c r="D11" s="3">
        <v>1</v>
      </c>
      <c r="E11" s="3">
        <v>0</v>
      </c>
      <c r="F11" s="3">
        <v>0</v>
      </c>
      <c r="G11" s="3">
        <v>2</v>
      </c>
      <c r="H11" s="3">
        <v>4</v>
      </c>
      <c r="I11" s="3">
        <v>1</v>
      </c>
      <c r="J11" s="3">
        <v>0</v>
      </c>
      <c r="K11" s="3">
        <v>0</v>
      </c>
      <c r="L11" s="3">
        <v>1</v>
      </c>
      <c r="M11" s="3">
        <v>1</v>
      </c>
    </row>
    <row r="12" spans="1:13" x14ac:dyDescent="0.25">
      <c r="A12">
        <v>104</v>
      </c>
      <c r="B12" s="8" t="s">
        <v>141</v>
      </c>
      <c r="C12" s="5">
        <v>14</v>
      </c>
      <c r="D12" s="3">
        <v>3</v>
      </c>
      <c r="E12" s="3">
        <v>1</v>
      </c>
      <c r="F12" s="3">
        <v>0</v>
      </c>
      <c r="G12" s="3">
        <v>0</v>
      </c>
      <c r="H12" s="3">
        <v>0</v>
      </c>
      <c r="I12" s="3">
        <v>0</v>
      </c>
      <c r="J12" s="3">
        <v>2</v>
      </c>
      <c r="K12" s="3">
        <v>1</v>
      </c>
      <c r="L12" s="3">
        <v>4</v>
      </c>
      <c r="M12" s="3">
        <v>3</v>
      </c>
    </row>
    <row r="13" spans="1:13" x14ac:dyDescent="0.25">
      <c r="A13">
        <v>105</v>
      </c>
      <c r="B13" s="8" t="s">
        <v>412</v>
      </c>
      <c r="C13" s="5">
        <v>5</v>
      </c>
      <c r="D13" s="3">
        <v>1</v>
      </c>
      <c r="E13" s="3">
        <v>2</v>
      </c>
      <c r="F13" s="3">
        <v>0</v>
      </c>
      <c r="G13" s="3">
        <v>0</v>
      </c>
      <c r="H13" s="3">
        <v>0</v>
      </c>
      <c r="I13" s="3">
        <v>1</v>
      </c>
      <c r="J13" s="3">
        <v>0</v>
      </c>
      <c r="K13" s="3">
        <v>1</v>
      </c>
      <c r="L13" s="3">
        <v>0</v>
      </c>
      <c r="M13" s="3">
        <v>0</v>
      </c>
    </row>
    <row r="14" spans="1:13" x14ac:dyDescent="0.25">
      <c r="A14">
        <v>106</v>
      </c>
      <c r="B14" s="8" t="s">
        <v>1336</v>
      </c>
      <c r="C14" s="5">
        <v>1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1</v>
      </c>
      <c r="L14" s="3">
        <v>0</v>
      </c>
      <c r="M14" s="3">
        <v>0</v>
      </c>
    </row>
    <row r="15" spans="1:13" x14ac:dyDescent="0.25">
      <c r="A15">
        <v>111</v>
      </c>
      <c r="B15" s="8" t="s">
        <v>839</v>
      </c>
      <c r="C15" s="5">
        <v>1</v>
      </c>
      <c r="D15" s="3">
        <v>0</v>
      </c>
      <c r="E15" s="3">
        <v>0</v>
      </c>
      <c r="F15" s="3">
        <v>0</v>
      </c>
      <c r="G15" s="3">
        <v>0</v>
      </c>
      <c r="H15" s="3">
        <v>1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</row>
    <row r="16" spans="1:13" x14ac:dyDescent="0.25">
      <c r="A16">
        <v>112</v>
      </c>
      <c r="B16" s="8" t="s">
        <v>413</v>
      </c>
      <c r="C16" s="5">
        <v>1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1</v>
      </c>
      <c r="K16" s="3">
        <v>0</v>
      </c>
      <c r="L16" s="3">
        <v>0</v>
      </c>
      <c r="M16" s="3">
        <v>0</v>
      </c>
    </row>
    <row r="17" spans="1:13" x14ac:dyDescent="0.25">
      <c r="A17">
        <v>113</v>
      </c>
      <c r="B17" s="8" t="s">
        <v>414</v>
      </c>
      <c r="C17" s="5">
        <v>6</v>
      </c>
      <c r="D17" s="3">
        <v>0</v>
      </c>
      <c r="E17" s="3">
        <v>0</v>
      </c>
      <c r="F17" s="3">
        <v>0</v>
      </c>
      <c r="G17" s="3">
        <v>0</v>
      </c>
      <c r="H17" s="3">
        <v>3</v>
      </c>
      <c r="I17" s="3">
        <v>1</v>
      </c>
      <c r="J17" s="3">
        <v>1</v>
      </c>
      <c r="K17" s="3">
        <v>1</v>
      </c>
      <c r="L17" s="3">
        <v>0</v>
      </c>
      <c r="M17" s="3">
        <v>0</v>
      </c>
    </row>
    <row r="18" spans="1:13" x14ac:dyDescent="0.25">
      <c r="A18">
        <v>114</v>
      </c>
      <c r="B18" s="8" t="s">
        <v>840</v>
      </c>
      <c r="C18" s="5">
        <v>145</v>
      </c>
      <c r="D18" s="3">
        <v>8</v>
      </c>
      <c r="E18" s="3">
        <v>5</v>
      </c>
      <c r="F18" s="3">
        <v>0</v>
      </c>
      <c r="G18" s="3">
        <v>0</v>
      </c>
      <c r="H18" s="3">
        <v>1</v>
      </c>
      <c r="I18" s="3">
        <v>9</v>
      </c>
      <c r="J18" s="3">
        <v>42</v>
      </c>
      <c r="K18" s="3">
        <v>24</v>
      </c>
      <c r="L18" s="3">
        <v>42</v>
      </c>
      <c r="M18" s="3">
        <v>14</v>
      </c>
    </row>
    <row r="19" spans="1:13" x14ac:dyDescent="0.25">
      <c r="A19">
        <v>115</v>
      </c>
      <c r="B19" s="8" t="s">
        <v>535</v>
      </c>
      <c r="C19" s="5">
        <v>4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3</v>
      </c>
      <c r="J19" s="3">
        <v>1</v>
      </c>
      <c r="K19" s="3">
        <v>0</v>
      </c>
      <c r="L19" s="3">
        <v>0</v>
      </c>
      <c r="M19" s="3">
        <v>0</v>
      </c>
    </row>
    <row r="20" spans="1:13" x14ac:dyDescent="0.25">
      <c r="A20">
        <v>117</v>
      </c>
      <c r="B20" s="8" t="s">
        <v>841</v>
      </c>
      <c r="C20" s="5">
        <v>2</v>
      </c>
      <c r="D20" s="3">
        <v>0</v>
      </c>
      <c r="E20" s="3">
        <v>1</v>
      </c>
      <c r="F20" s="3">
        <v>0</v>
      </c>
      <c r="G20" s="3">
        <v>1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</row>
    <row r="21" spans="1:13" x14ac:dyDescent="0.25">
      <c r="A21">
        <v>118</v>
      </c>
      <c r="B21" s="8" t="s">
        <v>1337</v>
      </c>
      <c r="C21" s="5">
        <v>2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1</v>
      </c>
      <c r="K21" s="3">
        <v>1</v>
      </c>
      <c r="L21" s="3">
        <v>0</v>
      </c>
      <c r="M21" s="3">
        <v>0</v>
      </c>
    </row>
    <row r="22" spans="1:13" x14ac:dyDescent="0.25">
      <c r="A22">
        <v>119</v>
      </c>
      <c r="B22" s="8" t="s">
        <v>1338</v>
      </c>
      <c r="C22" s="5">
        <v>1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1</v>
      </c>
      <c r="K22" s="3">
        <v>0</v>
      </c>
      <c r="L22" s="3">
        <v>0</v>
      </c>
      <c r="M22" s="3">
        <v>0</v>
      </c>
    </row>
    <row r="23" spans="1:13" x14ac:dyDescent="0.25">
      <c r="A23">
        <v>201</v>
      </c>
      <c r="B23" s="8" t="s">
        <v>142</v>
      </c>
      <c r="C23" s="5">
        <v>5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1</v>
      </c>
      <c r="K23" s="3">
        <v>0</v>
      </c>
      <c r="L23" s="3">
        <v>1</v>
      </c>
      <c r="M23" s="3">
        <v>3</v>
      </c>
    </row>
    <row r="24" spans="1:13" x14ac:dyDescent="0.25">
      <c r="A24">
        <v>202</v>
      </c>
      <c r="B24" s="8" t="s">
        <v>536</v>
      </c>
      <c r="C24" s="5">
        <v>1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1</v>
      </c>
      <c r="J24" s="3">
        <v>0</v>
      </c>
      <c r="K24" s="3">
        <v>0</v>
      </c>
      <c r="L24" s="3">
        <v>0</v>
      </c>
      <c r="M24" s="3">
        <v>0</v>
      </c>
    </row>
    <row r="25" spans="1:13" x14ac:dyDescent="0.25">
      <c r="A25">
        <v>203</v>
      </c>
      <c r="B25" s="8" t="s">
        <v>143</v>
      </c>
      <c r="C25" s="5">
        <v>5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4</v>
      </c>
      <c r="L25" s="3">
        <v>0</v>
      </c>
      <c r="M25" s="3">
        <v>1</v>
      </c>
    </row>
    <row r="26" spans="1:13" x14ac:dyDescent="0.25">
      <c r="A26">
        <v>204</v>
      </c>
      <c r="B26" s="8" t="s">
        <v>537</v>
      </c>
      <c r="C26" s="5">
        <v>1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1</v>
      </c>
      <c r="L26" s="3">
        <v>0</v>
      </c>
      <c r="M26" s="3">
        <v>0</v>
      </c>
    </row>
    <row r="27" spans="1:13" x14ac:dyDescent="0.25">
      <c r="A27">
        <v>301</v>
      </c>
      <c r="B27" s="8" t="s">
        <v>144</v>
      </c>
      <c r="C27" s="5">
        <v>12</v>
      </c>
      <c r="D27" s="3">
        <v>1</v>
      </c>
      <c r="E27" s="3">
        <v>2</v>
      </c>
      <c r="F27" s="3">
        <v>0</v>
      </c>
      <c r="G27" s="3">
        <v>0</v>
      </c>
      <c r="H27" s="3">
        <v>0</v>
      </c>
      <c r="I27" s="3">
        <v>2</v>
      </c>
      <c r="J27" s="3">
        <v>2</v>
      </c>
      <c r="K27" s="3">
        <v>4</v>
      </c>
      <c r="L27" s="3">
        <v>0</v>
      </c>
      <c r="M27" s="3">
        <v>1</v>
      </c>
    </row>
    <row r="28" spans="1:13" x14ac:dyDescent="0.25">
      <c r="A28">
        <v>303</v>
      </c>
      <c r="B28" s="8" t="s">
        <v>415</v>
      </c>
      <c r="C28" s="5">
        <v>10</v>
      </c>
      <c r="D28" s="3">
        <v>1</v>
      </c>
      <c r="E28" s="3">
        <v>0</v>
      </c>
      <c r="F28" s="3">
        <v>0</v>
      </c>
      <c r="G28" s="3">
        <v>0</v>
      </c>
      <c r="H28" s="3">
        <v>1</v>
      </c>
      <c r="I28" s="3">
        <v>4</v>
      </c>
      <c r="J28" s="3">
        <v>1</v>
      </c>
      <c r="K28" s="3">
        <v>3</v>
      </c>
      <c r="L28" s="3">
        <v>0</v>
      </c>
      <c r="M28" s="3">
        <v>0</v>
      </c>
    </row>
    <row r="29" spans="1:13" x14ac:dyDescent="0.25">
      <c r="A29">
        <v>401</v>
      </c>
      <c r="B29" s="8" t="s">
        <v>538</v>
      </c>
      <c r="C29" s="5">
        <v>1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1</v>
      </c>
      <c r="L29" s="3">
        <v>0</v>
      </c>
      <c r="M29" s="3">
        <v>0</v>
      </c>
    </row>
    <row r="30" spans="1:13" x14ac:dyDescent="0.25">
      <c r="A30">
        <v>402</v>
      </c>
      <c r="B30" s="8" t="s">
        <v>145</v>
      </c>
      <c r="C30" s="5">
        <v>61</v>
      </c>
      <c r="D30" s="3">
        <v>0</v>
      </c>
      <c r="E30" s="3">
        <v>0</v>
      </c>
      <c r="F30" s="3">
        <v>1</v>
      </c>
      <c r="G30" s="3">
        <v>0</v>
      </c>
      <c r="H30" s="3">
        <v>0</v>
      </c>
      <c r="I30" s="3">
        <v>2</v>
      </c>
      <c r="J30" s="3">
        <v>15</v>
      </c>
      <c r="K30" s="3">
        <v>16</v>
      </c>
      <c r="L30" s="3">
        <v>12</v>
      </c>
      <c r="M30" s="3">
        <v>15</v>
      </c>
    </row>
    <row r="31" spans="1:13" x14ac:dyDescent="0.25">
      <c r="A31">
        <v>403</v>
      </c>
      <c r="B31" s="8" t="s">
        <v>146</v>
      </c>
      <c r="C31" s="5">
        <v>3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1</v>
      </c>
      <c r="L31" s="3">
        <v>2</v>
      </c>
      <c r="M31" s="3">
        <v>0</v>
      </c>
    </row>
    <row r="32" spans="1:13" x14ac:dyDescent="0.25">
      <c r="A32">
        <v>404</v>
      </c>
      <c r="B32" s="8" t="s">
        <v>539</v>
      </c>
      <c r="C32" s="5">
        <v>3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2</v>
      </c>
      <c r="J32" s="3">
        <v>0</v>
      </c>
      <c r="K32" s="3">
        <v>1</v>
      </c>
      <c r="L32" s="3">
        <v>0</v>
      </c>
      <c r="M32" s="3">
        <v>0</v>
      </c>
    </row>
    <row r="33" spans="1:13" x14ac:dyDescent="0.25">
      <c r="A33">
        <v>405</v>
      </c>
      <c r="B33" s="8" t="s">
        <v>416</v>
      </c>
      <c r="C33" s="5">
        <v>3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1</v>
      </c>
      <c r="K33" s="3">
        <v>0</v>
      </c>
      <c r="L33" s="3">
        <v>1</v>
      </c>
      <c r="M33" s="3">
        <v>1</v>
      </c>
    </row>
    <row r="34" spans="1:13" x14ac:dyDescent="0.25">
      <c r="A34">
        <v>407</v>
      </c>
      <c r="B34" s="8" t="s">
        <v>417</v>
      </c>
      <c r="C34" s="5">
        <v>18</v>
      </c>
      <c r="D34" s="3">
        <v>0</v>
      </c>
      <c r="E34" s="3">
        <v>1</v>
      </c>
      <c r="F34" s="3">
        <v>0</v>
      </c>
      <c r="G34" s="3">
        <v>0</v>
      </c>
      <c r="H34" s="3">
        <v>0</v>
      </c>
      <c r="I34" s="3">
        <v>6</v>
      </c>
      <c r="J34" s="3">
        <v>2</v>
      </c>
      <c r="K34" s="3">
        <v>8</v>
      </c>
      <c r="L34" s="3">
        <v>0</v>
      </c>
      <c r="M34" s="3">
        <v>1</v>
      </c>
    </row>
    <row r="35" spans="1:13" x14ac:dyDescent="0.25">
      <c r="A35">
        <v>408</v>
      </c>
      <c r="B35" s="8" t="s">
        <v>418</v>
      </c>
      <c r="C35" s="5">
        <v>9</v>
      </c>
      <c r="D35" s="3">
        <v>2</v>
      </c>
      <c r="E35" s="3">
        <v>2</v>
      </c>
      <c r="F35" s="3">
        <v>0</v>
      </c>
      <c r="G35" s="3">
        <v>0</v>
      </c>
      <c r="H35" s="3">
        <v>1</v>
      </c>
      <c r="I35" s="3">
        <v>0</v>
      </c>
      <c r="J35" s="3">
        <v>2</v>
      </c>
      <c r="K35" s="3">
        <v>0</v>
      </c>
      <c r="L35" s="3">
        <v>0</v>
      </c>
      <c r="M35" s="3">
        <v>2</v>
      </c>
    </row>
    <row r="36" spans="1:13" x14ac:dyDescent="0.25">
      <c r="A36">
        <v>501</v>
      </c>
      <c r="B36" s="8" t="s">
        <v>733</v>
      </c>
      <c r="C36" s="5">
        <v>2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1</v>
      </c>
      <c r="J36" s="3">
        <v>0</v>
      </c>
      <c r="K36" s="3">
        <v>0</v>
      </c>
      <c r="L36" s="3">
        <v>0</v>
      </c>
      <c r="M36" s="3">
        <v>1</v>
      </c>
    </row>
    <row r="37" spans="1:13" x14ac:dyDescent="0.25">
      <c r="A37">
        <v>502</v>
      </c>
      <c r="B37" s="8" t="s">
        <v>147</v>
      </c>
      <c r="C37" s="5">
        <v>1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1</v>
      </c>
      <c r="L37" s="3">
        <v>0</v>
      </c>
      <c r="M37" s="3">
        <v>0</v>
      </c>
    </row>
    <row r="38" spans="1:13" x14ac:dyDescent="0.25">
      <c r="A38">
        <v>504</v>
      </c>
      <c r="B38" s="8" t="s">
        <v>540</v>
      </c>
      <c r="C38" s="5">
        <v>3</v>
      </c>
      <c r="D38" s="3">
        <v>0</v>
      </c>
      <c r="E38" s="3">
        <v>0</v>
      </c>
      <c r="F38" s="3">
        <v>0</v>
      </c>
      <c r="G38" s="3">
        <v>0</v>
      </c>
      <c r="H38" s="3">
        <v>1</v>
      </c>
      <c r="I38" s="3">
        <v>1</v>
      </c>
      <c r="J38" s="3">
        <v>0</v>
      </c>
      <c r="K38" s="3">
        <v>0</v>
      </c>
      <c r="L38" s="3">
        <v>0</v>
      </c>
      <c r="M38" s="3">
        <v>1</v>
      </c>
    </row>
    <row r="39" spans="1:13" x14ac:dyDescent="0.25">
      <c r="A39">
        <v>505</v>
      </c>
      <c r="B39" s="8" t="s">
        <v>419</v>
      </c>
      <c r="C39" s="5">
        <v>5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3</v>
      </c>
      <c r="J39" s="3">
        <v>1</v>
      </c>
      <c r="K39" s="3">
        <v>0</v>
      </c>
      <c r="L39" s="3">
        <v>1</v>
      </c>
      <c r="M39" s="3">
        <v>0</v>
      </c>
    </row>
    <row r="40" spans="1:13" x14ac:dyDescent="0.25">
      <c r="A40">
        <v>601</v>
      </c>
      <c r="B40" t="s">
        <v>420</v>
      </c>
      <c r="C40" s="5">
        <v>1</v>
      </c>
      <c r="D40" s="3">
        <v>1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</row>
    <row r="41" spans="1:13" x14ac:dyDescent="0.25">
      <c r="A41">
        <v>603</v>
      </c>
      <c r="B41" t="s">
        <v>1339</v>
      </c>
      <c r="C41" s="5">
        <v>1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1</v>
      </c>
    </row>
    <row r="42" spans="1:13" x14ac:dyDescent="0.25">
      <c r="A42">
        <v>606</v>
      </c>
      <c r="B42" t="s">
        <v>148</v>
      </c>
      <c r="C42" s="5">
        <v>9</v>
      </c>
      <c r="D42" s="3">
        <v>0</v>
      </c>
      <c r="E42" s="3">
        <v>1</v>
      </c>
      <c r="F42" s="3">
        <v>2</v>
      </c>
      <c r="G42" s="3">
        <v>0</v>
      </c>
      <c r="H42" s="3">
        <v>2</v>
      </c>
      <c r="I42" s="3">
        <v>1</v>
      </c>
      <c r="J42" s="3">
        <v>0</v>
      </c>
      <c r="K42" s="3">
        <v>1</v>
      </c>
      <c r="L42" s="3">
        <v>1</v>
      </c>
      <c r="M42" s="3">
        <v>1</v>
      </c>
    </row>
    <row r="43" spans="1:13" x14ac:dyDescent="0.25">
      <c r="A43">
        <v>608</v>
      </c>
      <c r="B43" t="s">
        <v>541</v>
      </c>
      <c r="C43" s="5">
        <v>2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2</v>
      </c>
    </row>
    <row r="44" spans="1:13" x14ac:dyDescent="0.25">
      <c r="A44">
        <v>610</v>
      </c>
      <c r="B44" t="s">
        <v>542</v>
      </c>
      <c r="C44" s="5">
        <v>1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1</v>
      </c>
      <c r="K44" s="3">
        <v>0</v>
      </c>
      <c r="L44" s="3">
        <v>0</v>
      </c>
      <c r="M44" s="3">
        <v>0</v>
      </c>
    </row>
    <row r="45" spans="1:13" x14ac:dyDescent="0.25">
      <c r="A45">
        <v>701</v>
      </c>
      <c r="B45" t="s">
        <v>421</v>
      </c>
      <c r="C45" s="5">
        <v>1</v>
      </c>
      <c r="D45" s="3">
        <v>1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</row>
    <row r="46" spans="1:13" x14ac:dyDescent="0.25">
      <c r="A46">
        <v>702</v>
      </c>
      <c r="B46" t="s">
        <v>543</v>
      </c>
      <c r="C46" s="5">
        <v>3</v>
      </c>
      <c r="D46" s="3">
        <v>1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1</v>
      </c>
      <c r="L46" s="3">
        <v>1</v>
      </c>
      <c r="M46" s="3">
        <v>0</v>
      </c>
    </row>
    <row r="47" spans="1:13" x14ac:dyDescent="0.25">
      <c r="A47">
        <v>710</v>
      </c>
      <c r="B47" t="s">
        <v>1340</v>
      </c>
      <c r="C47" s="5">
        <v>1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1</v>
      </c>
      <c r="M47" s="3">
        <v>0</v>
      </c>
    </row>
    <row r="48" spans="1:13" x14ac:dyDescent="0.25">
      <c r="A48">
        <v>802</v>
      </c>
      <c r="B48" t="s">
        <v>842</v>
      </c>
      <c r="C48" s="5">
        <v>2</v>
      </c>
      <c r="D48" s="3">
        <v>0</v>
      </c>
      <c r="E48" s="3">
        <v>1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1</v>
      </c>
      <c r="L48" s="3">
        <v>0</v>
      </c>
      <c r="M48" s="3">
        <v>0</v>
      </c>
    </row>
    <row r="49" spans="1:13" x14ac:dyDescent="0.25">
      <c r="A49">
        <v>803</v>
      </c>
      <c r="B49" t="s">
        <v>843</v>
      </c>
      <c r="C49" s="5">
        <v>2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2</v>
      </c>
    </row>
    <row r="50" spans="1:13" x14ac:dyDescent="0.25">
      <c r="A50">
        <v>804</v>
      </c>
      <c r="B50" t="s">
        <v>1341</v>
      </c>
      <c r="C50" s="5">
        <v>1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1</v>
      </c>
      <c r="M50" s="3">
        <v>0</v>
      </c>
    </row>
    <row r="51" spans="1:13" x14ac:dyDescent="0.25">
      <c r="A51">
        <v>903</v>
      </c>
      <c r="B51" t="s">
        <v>149</v>
      </c>
      <c r="C51" s="5">
        <v>33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4</v>
      </c>
      <c r="K51" s="3">
        <v>8</v>
      </c>
      <c r="L51" s="3">
        <v>9</v>
      </c>
      <c r="M51" s="3">
        <v>12</v>
      </c>
    </row>
    <row r="52" spans="1:13" x14ac:dyDescent="0.25">
      <c r="A52">
        <v>904</v>
      </c>
      <c r="B52" t="s">
        <v>150</v>
      </c>
      <c r="C52" s="5">
        <v>4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4</v>
      </c>
      <c r="M52" s="3">
        <v>0</v>
      </c>
    </row>
    <row r="53" spans="1:13" x14ac:dyDescent="0.25">
      <c r="A53">
        <v>906</v>
      </c>
      <c r="B53" t="s">
        <v>151</v>
      </c>
      <c r="C53" s="5">
        <v>24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1</v>
      </c>
      <c r="J53" s="3">
        <v>2</v>
      </c>
      <c r="K53" s="3">
        <v>2</v>
      </c>
      <c r="L53" s="3">
        <v>11</v>
      </c>
      <c r="M53" s="3">
        <v>8</v>
      </c>
    </row>
    <row r="54" spans="1:13" x14ac:dyDescent="0.25">
      <c r="A54">
        <v>907</v>
      </c>
      <c r="B54" t="s">
        <v>152</v>
      </c>
      <c r="C54" s="5">
        <v>4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1</v>
      </c>
      <c r="L54" s="3">
        <v>2</v>
      </c>
      <c r="M54" s="3">
        <v>1</v>
      </c>
    </row>
    <row r="55" spans="1:13" x14ac:dyDescent="0.25">
      <c r="A55">
        <v>908</v>
      </c>
      <c r="B55" t="s">
        <v>544</v>
      </c>
      <c r="C55" s="5">
        <v>2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1</v>
      </c>
      <c r="L55" s="3">
        <v>1</v>
      </c>
      <c r="M55" s="3">
        <v>0</v>
      </c>
    </row>
    <row r="56" spans="1:13" x14ac:dyDescent="0.25">
      <c r="A56">
        <v>909</v>
      </c>
      <c r="B56" t="s">
        <v>422</v>
      </c>
      <c r="C56" s="5">
        <v>4</v>
      </c>
      <c r="D56" s="3">
        <v>1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1</v>
      </c>
      <c r="L56" s="3">
        <v>1</v>
      </c>
      <c r="M56" s="3">
        <v>1</v>
      </c>
    </row>
    <row r="57" spans="1:13" x14ac:dyDescent="0.25">
      <c r="A57">
        <v>1001</v>
      </c>
      <c r="B57" t="s">
        <v>153</v>
      </c>
      <c r="C57" s="5">
        <v>5</v>
      </c>
      <c r="D57" s="3">
        <v>1</v>
      </c>
      <c r="E57" s="3">
        <v>1</v>
      </c>
      <c r="F57" s="3">
        <v>0</v>
      </c>
      <c r="G57" s="3">
        <v>0</v>
      </c>
      <c r="H57" s="3">
        <v>0</v>
      </c>
      <c r="I57" s="3">
        <v>0</v>
      </c>
      <c r="J57" s="3">
        <v>1</v>
      </c>
      <c r="K57" s="3">
        <v>2</v>
      </c>
      <c r="L57" s="3">
        <v>0</v>
      </c>
      <c r="M57" s="3">
        <v>0</v>
      </c>
    </row>
    <row r="58" spans="1:13" x14ac:dyDescent="0.25">
      <c r="A58">
        <v>1002</v>
      </c>
      <c r="B58" t="s">
        <v>154</v>
      </c>
      <c r="C58" s="5">
        <v>148</v>
      </c>
      <c r="D58" s="3">
        <v>10</v>
      </c>
      <c r="E58" s="3">
        <v>6</v>
      </c>
      <c r="F58" s="3">
        <v>0</v>
      </c>
      <c r="G58" s="3">
        <v>1</v>
      </c>
      <c r="H58" s="3">
        <v>1</v>
      </c>
      <c r="I58" s="3">
        <v>2</v>
      </c>
      <c r="J58" s="3">
        <v>38</v>
      </c>
      <c r="K58" s="3">
        <v>19</v>
      </c>
      <c r="L58" s="3">
        <v>46</v>
      </c>
      <c r="M58" s="3">
        <v>25</v>
      </c>
    </row>
    <row r="59" spans="1:13" x14ac:dyDescent="0.25">
      <c r="A59">
        <v>1003</v>
      </c>
      <c r="B59" t="s">
        <v>155</v>
      </c>
      <c r="C59" s="5">
        <v>21</v>
      </c>
      <c r="D59" s="3">
        <v>0</v>
      </c>
      <c r="E59" s="3">
        <v>5</v>
      </c>
      <c r="F59" s="3">
        <v>1</v>
      </c>
      <c r="G59" s="3">
        <v>0</v>
      </c>
      <c r="H59" s="3">
        <v>0</v>
      </c>
      <c r="I59" s="3">
        <v>1</v>
      </c>
      <c r="J59" s="3">
        <v>4</v>
      </c>
      <c r="K59" s="3">
        <v>3</v>
      </c>
      <c r="L59" s="3">
        <v>5</v>
      </c>
      <c r="M59" s="3">
        <v>2</v>
      </c>
    </row>
    <row r="60" spans="1:13" x14ac:dyDescent="0.25">
      <c r="A60">
        <v>1004</v>
      </c>
      <c r="B60" t="s">
        <v>545</v>
      </c>
      <c r="C60" s="5">
        <v>1</v>
      </c>
      <c r="D60" s="3">
        <v>0</v>
      </c>
      <c r="E60" s="3">
        <v>1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</row>
    <row r="61" spans="1:13" x14ac:dyDescent="0.25">
      <c r="A61">
        <v>1005</v>
      </c>
      <c r="B61" t="s">
        <v>156</v>
      </c>
      <c r="C61" s="5">
        <v>15</v>
      </c>
      <c r="D61" s="3">
        <v>7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4</v>
      </c>
      <c r="K61" s="3">
        <v>1</v>
      </c>
      <c r="L61" s="3">
        <v>1</v>
      </c>
      <c r="M61" s="3">
        <v>2</v>
      </c>
    </row>
    <row r="62" spans="1:13" x14ac:dyDescent="0.25">
      <c r="A62">
        <v>1006</v>
      </c>
      <c r="B62" t="s">
        <v>423</v>
      </c>
      <c r="C62" s="5">
        <v>7</v>
      </c>
      <c r="D62" s="3">
        <v>1</v>
      </c>
      <c r="E62" s="3">
        <v>0</v>
      </c>
      <c r="F62" s="3">
        <v>1</v>
      </c>
      <c r="G62" s="3">
        <v>0</v>
      </c>
      <c r="H62" s="3">
        <v>5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</row>
    <row r="63" spans="1:13" x14ac:dyDescent="0.25">
      <c r="A63">
        <v>1007</v>
      </c>
      <c r="B63" t="s">
        <v>157</v>
      </c>
      <c r="C63" s="5">
        <v>21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7</v>
      </c>
      <c r="K63" s="3">
        <v>1</v>
      </c>
      <c r="L63" s="3">
        <v>10</v>
      </c>
      <c r="M63" s="3">
        <v>3</v>
      </c>
    </row>
    <row r="64" spans="1:13" x14ac:dyDescent="0.25">
      <c r="A64">
        <v>1008</v>
      </c>
      <c r="B64" t="s">
        <v>546</v>
      </c>
      <c r="C64" s="5">
        <v>1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1</v>
      </c>
      <c r="K64" s="3">
        <v>0</v>
      </c>
      <c r="L64" s="3">
        <v>0</v>
      </c>
      <c r="M64" s="3">
        <v>0</v>
      </c>
    </row>
    <row r="65" spans="1:13" x14ac:dyDescent="0.25">
      <c r="A65">
        <v>1009</v>
      </c>
      <c r="B65" t="s">
        <v>424</v>
      </c>
      <c r="C65" s="5">
        <v>1</v>
      </c>
      <c r="D65" s="3">
        <v>0</v>
      </c>
      <c r="E65" s="3">
        <v>1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</row>
    <row r="66" spans="1:13" x14ac:dyDescent="0.25">
      <c r="A66">
        <v>1010</v>
      </c>
      <c r="B66" t="s">
        <v>158</v>
      </c>
      <c r="C66" s="5">
        <v>58</v>
      </c>
      <c r="D66" s="3">
        <v>1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14</v>
      </c>
      <c r="K66" s="3">
        <v>7</v>
      </c>
      <c r="L66" s="3">
        <v>27</v>
      </c>
      <c r="M66" s="3">
        <v>9</v>
      </c>
    </row>
    <row r="67" spans="1:13" x14ac:dyDescent="0.25">
      <c r="A67">
        <v>1101</v>
      </c>
      <c r="B67" t="s">
        <v>425</v>
      </c>
      <c r="C67" s="5">
        <v>3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1</v>
      </c>
      <c r="K67" s="3">
        <v>2</v>
      </c>
      <c r="L67" s="3">
        <v>0</v>
      </c>
      <c r="M67" s="3">
        <v>0</v>
      </c>
    </row>
    <row r="68" spans="1:13" x14ac:dyDescent="0.25">
      <c r="A68">
        <v>1102</v>
      </c>
      <c r="B68" t="s">
        <v>159</v>
      </c>
      <c r="C68" s="5">
        <v>13</v>
      </c>
      <c r="D68" s="3">
        <v>0</v>
      </c>
      <c r="E68" s="3">
        <v>0</v>
      </c>
      <c r="F68" s="3">
        <v>1</v>
      </c>
      <c r="G68" s="3">
        <v>0</v>
      </c>
      <c r="H68" s="3">
        <v>0</v>
      </c>
      <c r="I68" s="3">
        <v>2</v>
      </c>
      <c r="J68" s="3">
        <v>2</v>
      </c>
      <c r="K68" s="3">
        <v>4</v>
      </c>
      <c r="L68" s="3">
        <v>2</v>
      </c>
      <c r="M68" s="3">
        <v>2</v>
      </c>
    </row>
    <row r="69" spans="1:13" x14ac:dyDescent="0.25">
      <c r="A69">
        <v>1103</v>
      </c>
      <c r="B69" t="s">
        <v>160</v>
      </c>
      <c r="C69" s="5">
        <v>78</v>
      </c>
      <c r="D69" s="3">
        <v>7</v>
      </c>
      <c r="E69" s="3">
        <v>2</v>
      </c>
      <c r="F69" s="3">
        <v>11</v>
      </c>
      <c r="G69" s="3">
        <v>4</v>
      </c>
      <c r="H69" s="3">
        <v>14</v>
      </c>
      <c r="I69" s="3">
        <v>4</v>
      </c>
      <c r="J69" s="3">
        <v>26</v>
      </c>
      <c r="K69" s="3">
        <v>9</v>
      </c>
      <c r="L69" s="3">
        <v>1</v>
      </c>
      <c r="M69" s="3">
        <v>0</v>
      </c>
    </row>
    <row r="70" spans="1:13" x14ac:dyDescent="0.25">
      <c r="A70">
        <v>1104</v>
      </c>
      <c r="B70" t="s">
        <v>161</v>
      </c>
      <c r="C70" s="5">
        <v>13</v>
      </c>
      <c r="D70" s="3">
        <v>0</v>
      </c>
      <c r="E70" s="3">
        <v>0</v>
      </c>
      <c r="F70" s="3">
        <v>1</v>
      </c>
      <c r="G70" s="3">
        <v>0</v>
      </c>
      <c r="H70" s="3">
        <v>2</v>
      </c>
      <c r="I70" s="3">
        <v>0</v>
      </c>
      <c r="J70" s="3">
        <v>4</v>
      </c>
      <c r="K70" s="3">
        <v>3</v>
      </c>
      <c r="L70" s="3">
        <v>0</v>
      </c>
      <c r="M70" s="3">
        <v>3</v>
      </c>
    </row>
    <row r="71" spans="1:13" x14ac:dyDescent="0.25">
      <c r="A71">
        <v>1105</v>
      </c>
      <c r="B71" t="s">
        <v>844</v>
      </c>
      <c r="C71" s="5">
        <v>2</v>
      </c>
      <c r="D71" s="3">
        <v>0</v>
      </c>
      <c r="E71" s="3">
        <v>0</v>
      </c>
      <c r="F71" s="3">
        <v>0</v>
      </c>
      <c r="G71" s="3">
        <v>0</v>
      </c>
      <c r="H71" s="3">
        <v>1</v>
      </c>
      <c r="I71" s="3">
        <v>1</v>
      </c>
      <c r="J71" s="3">
        <v>0</v>
      </c>
      <c r="K71" s="3">
        <v>0</v>
      </c>
      <c r="L71" s="3">
        <v>0</v>
      </c>
      <c r="M71" s="3">
        <v>0</v>
      </c>
    </row>
    <row r="72" spans="1:13" x14ac:dyDescent="0.25">
      <c r="A72">
        <v>1106</v>
      </c>
      <c r="B72" t="s">
        <v>162</v>
      </c>
      <c r="C72" s="5">
        <v>6</v>
      </c>
      <c r="D72" s="3">
        <v>0</v>
      </c>
      <c r="E72" s="3">
        <v>1</v>
      </c>
      <c r="F72" s="3">
        <v>0</v>
      </c>
      <c r="G72" s="3">
        <v>1</v>
      </c>
      <c r="H72" s="3">
        <v>0</v>
      </c>
      <c r="I72" s="3">
        <v>0</v>
      </c>
      <c r="J72" s="3">
        <v>3</v>
      </c>
      <c r="K72" s="3">
        <v>0</v>
      </c>
      <c r="L72" s="3">
        <v>0</v>
      </c>
      <c r="M72" s="3">
        <v>1</v>
      </c>
    </row>
    <row r="73" spans="1:13" x14ac:dyDescent="0.25">
      <c r="A73">
        <v>1107</v>
      </c>
      <c r="B73" t="s">
        <v>163</v>
      </c>
      <c r="C73" s="5">
        <v>6</v>
      </c>
      <c r="D73" s="3">
        <v>1</v>
      </c>
      <c r="E73" s="3">
        <v>0</v>
      </c>
      <c r="F73" s="3">
        <v>1</v>
      </c>
      <c r="G73" s="3">
        <v>0</v>
      </c>
      <c r="H73" s="3">
        <v>0</v>
      </c>
      <c r="I73" s="3">
        <v>1</v>
      </c>
      <c r="J73" s="3">
        <v>3</v>
      </c>
      <c r="K73" s="3">
        <v>0</v>
      </c>
      <c r="L73" s="3">
        <v>0</v>
      </c>
      <c r="M73" s="3">
        <v>0</v>
      </c>
    </row>
    <row r="74" spans="1:13" x14ac:dyDescent="0.25">
      <c r="A74">
        <v>1108</v>
      </c>
      <c r="B74" t="s">
        <v>164</v>
      </c>
      <c r="C74" s="5">
        <v>4</v>
      </c>
      <c r="D74" s="3">
        <v>0</v>
      </c>
      <c r="E74" s="3">
        <v>1</v>
      </c>
      <c r="F74" s="3">
        <v>0</v>
      </c>
      <c r="G74" s="3">
        <v>0</v>
      </c>
      <c r="H74" s="3">
        <v>0</v>
      </c>
      <c r="I74" s="3">
        <v>1</v>
      </c>
      <c r="J74" s="3">
        <v>1</v>
      </c>
      <c r="K74" s="3">
        <v>0</v>
      </c>
      <c r="L74" s="3">
        <v>1</v>
      </c>
      <c r="M74" s="3">
        <v>0</v>
      </c>
    </row>
    <row r="75" spans="1:13" x14ac:dyDescent="0.25">
      <c r="A75">
        <v>1109</v>
      </c>
      <c r="B75" t="s">
        <v>165</v>
      </c>
      <c r="C75" s="5">
        <v>50</v>
      </c>
      <c r="D75" s="3">
        <v>0</v>
      </c>
      <c r="E75" s="3">
        <v>0</v>
      </c>
      <c r="F75" s="3">
        <v>0</v>
      </c>
      <c r="G75" s="3">
        <v>2</v>
      </c>
      <c r="H75" s="3">
        <v>0</v>
      </c>
      <c r="I75" s="3">
        <v>14</v>
      </c>
      <c r="J75" s="3">
        <v>8</v>
      </c>
      <c r="K75" s="3">
        <v>22</v>
      </c>
      <c r="L75" s="3">
        <v>4</v>
      </c>
      <c r="M75" s="3">
        <v>0</v>
      </c>
    </row>
    <row r="76" spans="1:13" x14ac:dyDescent="0.25">
      <c r="A76">
        <v>1110</v>
      </c>
      <c r="B76" t="s">
        <v>166</v>
      </c>
      <c r="C76" s="5">
        <v>9</v>
      </c>
      <c r="D76" s="3">
        <v>0</v>
      </c>
      <c r="E76" s="3">
        <v>0</v>
      </c>
      <c r="F76" s="3">
        <v>0</v>
      </c>
      <c r="G76" s="3">
        <v>0</v>
      </c>
      <c r="H76" s="3">
        <v>1</v>
      </c>
      <c r="I76" s="3">
        <v>0</v>
      </c>
      <c r="J76" s="3">
        <v>2</v>
      </c>
      <c r="K76" s="3">
        <v>0</v>
      </c>
      <c r="L76" s="3">
        <v>3</v>
      </c>
      <c r="M76" s="3">
        <v>3</v>
      </c>
    </row>
    <row r="77" spans="1:13" x14ac:dyDescent="0.25">
      <c r="A77">
        <v>1201</v>
      </c>
      <c r="B77" t="s">
        <v>167</v>
      </c>
      <c r="C77" s="5">
        <v>27</v>
      </c>
      <c r="D77" s="3">
        <v>4</v>
      </c>
      <c r="E77" s="3">
        <v>1</v>
      </c>
      <c r="F77" s="3">
        <v>1</v>
      </c>
      <c r="G77" s="3">
        <v>0</v>
      </c>
      <c r="H77" s="3">
        <v>0</v>
      </c>
      <c r="I77" s="3">
        <v>2</v>
      </c>
      <c r="J77" s="3">
        <v>6</v>
      </c>
      <c r="K77" s="3">
        <v>9</v>
      </c>
      <c r="L77" s="3">
        <v>3</v>
      </c>
      <c r="M77" s="3">
        <v>1</v>
      </c>
    </row>
    <row r="78" spans="1:13" x14ac:dyDescent="0.25">
      <c r="A78">
        <v>1202</v>
      </c>
      <c r="B78" t="s">
        <v>1056</v>
      </c>
      <c r="C78" s="5">
        <v>1</v>
      </c>
      <c r="D78" s="3"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1</v>
      </c>
      <c r="M78" s="3">
        <v>0</v>
      </c>
    </row>
    <row r="79" spans="1:13" x14ac:dyDescent="0.25">
      <c r="A79">
        <v>1204</v>
      </c>
      <c r="B79" t="s">
        <v>547</v>
      </c>
      <c r="C79" s="5">
        <v>1</v>
      </c>
      <c r="D79" s="3">
        <v>0</v>
      </c>
      <c r="E79" s="3">
        <v>0</v>
      </c>
      <c r="F79" s="3">
        <v>0</v>
      </c>
      <c r="G79" s="3">
        <v>1</v>
      </c>
      <c r="H79" s="3">
        <v>0</v>
      </c>
      <c r="I79" s="3">
        <v>0</v>
      </c>
      <c r="J79" s="3">
        <v>0</v>
      </c>
      <c r="K79" s="3">
        <v>0</v>
      </c>
      <c r="L79" s="3">
        <v>0</v>
      </c>
      <c r="M79" s="3">
        <v>0</v>
      </c>
    </row>
    <row r="80" spans="1:13" x14ac:dyDescent="0.25">
      <c r="A80">
        <v>1205</v>
      </c>
      <c r="B80" t="s">
        <v>168</v>
      </c>
      <c r="C80" s="5">
        <v>3</v>
      </c>
      <c r="D80" s="3">
        <v>1</v>
      </c>
      <c r="E80" s="3">
        <v>1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3">
        <v>0</v>
      </c>
      <c r="M80" s="3">
        <v>1</v>
      </c>
    </row>
    <row r="81" spans="1:13" x14ac:dyDescent="0.25">
      <c r="A81">
        <v>1206</v>
      </c>
      <c r="B81" t="s">
        <v>1342</v>
      </c>
      <c r="C81" s="5">
        <v>1</v>
      </c>
      <c r="D81" s="3">
        <v>0</v>
      </c>
      <c r="E81" s="3">
        <v>0</v>
      </c>
      <c r="F81" s="3">
        <v>0</v>
      </c>
      <c r="G81" s="3">
        <v>0</v>
      </c>
      <c r="H81" s="3">
        <v>1</v>
      </c>
      <c r="I81" s="3">
        <v>0</v>
      </c>
      <c r="J81" s="3">
        <v>0</v>
      </c>
      <c r="K81" s="3">
        <v>0</v>
      </c>
      <c r="L81" s="3">
        <v>0</v>
      </c>
      <c r="M81" s="3">
        <v>0</v>
      </c>
    </row>
    <row r="82" spans="1:13" x14ac:dyDescent="0.25">
      <c r="A82">
        <v>1208</v>
      </c>
      <c r="B82" t="s">
        <v>426</v>
      </c>
      <c r="C82" s="5">
        <v>3</v>
      </c>
      <c r="D82" s="3">
        <v>0</v>
      </c>
      <c r="E82" s="3">
        <v>0</v>
      </c>
      <c r="F82" s="3">
        <v>0</v>
      </c>
      <c r="G82" s="3">
        <v>0</v>
      </c>
      <c r="H82" s="3">
        <v>0</v>
      </c>
      <c r="I82" s="3">
        <v>3</v>
      </c>
      <c r="J82" s="3">
        <v>0</v>
      </c>
      <c r="K82" s="3">
        <v>0</v>
      </c>
      <c r="L82" s="3">
        <v>0</v>
      </c>
      <c r="M82" s="3">
        <v>0</v>
      </c>
    </row>
    <row r="83" spans="1:13" x14ac:dyDescent="0.25">
      <c r="A83">
        <v>1301</v>
      </c>
      <c r="B83" t="s">
        <v>299</v>
      </c>
      <c r="C83" s="5">
        <v>1</v>
      </c>
      <c r="D83" s="3">
        <v>0</v>
      </c>
      <c r="E83" s="3">
        <v>0</v>
      </c>
      <c r="F83" s="3">
        <v>1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3">
        <v>0</v>
      </c>
    </row>
    <row r="84" spans="1:13" x14ac:dyDescent="0.25">
      <c r="A84">
        <v>1302</v>
      </c>
      <c r="B84" t="s">
        <v>427</v>
      </c>
      <c r="C84" s="5">
        <v>2</v>
      </c>
      <c r="D84" s="3">
        <v>0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2</v>
      </c>
      <c r="L84" s="3">
        <v>0</v>
      </c>
      <c r="M84" s="3">
        <v>0</v>
      </c>
    </row>
    <row r="85" spans="1:13" x14ac:dyDescent="0.25">
      <c r="A85">
        <v>1303</v>
      </c>
      <c r="B85" t="s">
        <v>300</v>
      </c>
      <c r="C85" s="5">
        <v>2</v>
      </c>
      <c r="D85" s="3">
        <v>0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1</v>
      </c>
      <c r="L85" s="3">
        <v>1</v>
      </c>
      <c r="M85" s="3">
        <v>0</v>
      </c>
    </row>
    <row r="86" spans="1:13" x14ac:dyDescent="0.25">
      <c r="A86">
        <v>1304</v>
      </c>
      <c r="B86" t="s">
        <v>169</v>
      </c>
      <c r="C86" s="5">
        <v>2</v>
      </c>
      <c r="D86" s="3">
        <v>0</v>
      </c>
      <c r="E86" s="3">
        <v>0</v>
      </c>
      <c r="F86" s="3">
        <v>1</v>
      </c>
      <c r="G86" s="3">
        <v>0</v>
      </c>
      <c r="H86" s="3">
        <v>1</v>
      </c>
      <c r="I86" s="3">
        <v>0</v>
      </c>
      <c r="J86" s="3">
        <v>0</v>
      </c>
      <c r="K86" s="3">
        <v>0</v>
      </c>
      <c r="L86" s="3">
        <v>0</v>
      </c>
      <c r="M86" s="3">
        <v>0</v>
      </c>
    </row>
    <row r="87" spans="1:13" x14ac:dyDescent="0.25">
      <c r="A87">
        <v>1305</v>
      </c>
      <c r="B87" t="s">
        <v>428</v>
      </c>
      <c r="C87" s="5">
        <v>2</v>
      </c>
      <c r="D87" s="3">
        <v>0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2</v>
      </c>
      <c r="K87" s="3">
        <v>0</v>
      </c>
      <c r="L87" s="3">
        <v>0</v>
      </c>
      <c r="M87" s="3">
        <v>0</v>
      </c>
    </row>
    <row r="88" spans="1:13" x14ac:dyDescent="0.25">
      <c r="A88">
        <v>1401</v>
      </c>
      <c r="B88" t="s">
        <v>548</v>
      </c>
      <c r="C88" s="5">
        <v>1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1</v>
      </c>
      <c r="M88" s="3">
        <v>0</v>
      </c>
    </row>
    <row r="89" spans="1:13" x14ac:dyDescent="0.25">
      <c r="A89">
        <v>1403</v>
      </c>
      <c r="B89" t="s">
        <v>170</v>
      </c>
      <c r="C89" s="5">
        <v>4</v>
      </c>
      <c r="D89" s="3">
        <v>0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1</v>
      </c>
      <c r="L89" s="3">
        <v>3</v>
      </c>
      <c r="M89" s="3">
        <v>0</v>
      </c>
    </row>
    <row r="90" spans="1:13" x14ac:dyDescent="0.25">
      <c r="A90">
        <v>1404</v>
      </c>
      <c r="B90" t="s">
        <v>171</v>
      </c>
      <c r="C90" s="5">
        <v>1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1</v>
      </c>
      <c r="K90" s="3">
        <v>0</v>
      </c>
      <c r="L90" s="3">
        <v>0</v>
      </c>
      <c r="M90" s="3">
        <v>0</v>
      </c>
    </row>
    <row r="91" spans="1:13" x14ac:dyDescent="0.25">
      <c r="A91">
        <v>1406</v>
      </c>
      <c r="B91" t="s">
        <v>172</v>
      </c>
      <c r="C91" s="5">
        <v>38</v>
      </c>
      <c r="D91" s="3">
        <v>0</v>
      </c>
      <c r="E91" s="3">
        <v>2</v>
      </c>
      <c r="F91" s="3">
        <v>0</v>
      </c>
      <c r="G91" s="3">
        <v>2</v>
      </c>
      <c r="H91" s="3">
        <v>0</v>
      </c>
      <c r="I91" s="3">
        <v>5</v>
      </c>
      <c r="J91" s="3">
        <v>1</v>
      </c>
      <c r="K91" s="3">
        <v>10</v>
      </c>
      <c r="L91" s="3">
        <v>11</v>
      </c>
      <c r="M91" s="3">
        <v>7</v>
      </c>
    </row>
    <row r="92" spans="1:13" x14ac:dyDescent="0.25">
      <c r="A92">
        <v>1407</v>
      </c>
      <c r="B92" t="s">
        <v>173</v>
      </c>
      <c r="C92" s="5">
        <v>4</v>
      </c>
      <c r="D92" s="3"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4</v>
      </c>
      <c r="M92" s="3">
        <v>0</v>
      </c>
    </row>
    <row r="93" spans="1:13" x14ac:dyDescent="0.25">
      <c r="A93">
        <v>1408</v>
      </c>
      <c r="B93" t="s">
        <v>549</v>
      </c>
      <c r="C93" s="5">
        <v>1</v>
      </c>
      <c r="D93" s="3">
        <v>0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1</v>
      </c>
      <c r="L93" s="3">
        <v>0</v>
      </c>
      <c r="M93" s="3">
        <v>0</v>
      </c>
    </row>
    <row r="94" spans="1:13" x14ac:dyDescent="0.25">
      <c r="A94">
        <v>1409</v>
      </c>
      <c r="B94" t="s">
        <v>429</v>
      </c>
      <c r="C94" s="5">
        <v>6</v>
      </c>
      <c r="D94" s="3">
        <v>0</v>
      </c>
      <c r="E94" s="3">
        <v>0</v>
      </c>
      <c r="F94" s="3">
        <v>0</v>
      </c>
      <c r="G94" s="3">
        <v>0</v>
      </c>
      <c r="H94" s="3">
        <v>0</v>
      </c>
      <c r="I94" s="3">
        <v>2</v>
      </c>
      <c r="J94" s="3">
        <v>0</v>
      </c>
      <c r="K94" s="3">
        <v>4</v>
      </c>
      <c r="L94" s="3">
        <v>0</v>
      </c>
      <c r="M94" s="3">
        <v>0</v>
      </c>
    </row>
    <row r="95" spans="1:13" x14ac:dyDescent="0.25">
      <c r="A95">
        <v>1410</v>
      </c>
      <c r="B95" t="s">
        <v>174</v>
      </c>
      <c r="C95" s="5">
        <v>20</v>
      </c>
      <c r="D95" s="3">
        <v>0</v>
      </c>
      <c r="E95" s="3">
        <v>0</v>
      </c>
      <c r="F95" s="3">
        <v>0</v>
      </c>
      <c r="G95" s="3">
        <v>0</v>
      </c>
      <c r="H95" s="3">
        <v>0</v>
      </c>
      <c r="I95" s="3">
        <v>9</v>
      </c>
      <c r="J95" s="3">
        <v>0</v>
      </c>
      <c r="K95" s="3">
        <v>8</v>
      </c>
      <c r="L95" s="3">
        <v>0</v>
      </c>
      <c r="M95" s="3">
        <v>3</v>
      </c>
    </row>
    <row r="96" spans="1:13" x14ac:dyDescent="0.25">
      <c r="A96">
        <v>1501</v>
      </c>
      <c r="B96" t="s">
        <v>175</v>
      </c>
      <c r="C96" s="5">
        <v>137</v>
      </c>
      <c r="D96" s="3">
        <v>0</v>
      </c>
      <c r="E96" s="3">
        <v>0</v>
      </c>
      <c r="F96" s="3">
        <v>0</v>
      </c>
      <c r="G96" s="3">
        <v>3</v>
      </c>
      <c r="H96" s="3">
        <v>0</v>
      </c>
      <c r="I96" s="3">
        <v>74</v>
      </c>
      <c r="J96" s="3">
        <v>0</v>
      </c>
      <c r="K96" s="3">
        <v>60</v>
      </c>
      <c r="L96" s="3">
        <v>0</v>
      </c>
      <c r="M96" s="3">
        <v>0</v>
      </c>
    </row>
    <row r="97" spans="1:13" x14ac:dyDescent="0.25">
      <c r="A97">
        <v>1502</v>
      </c>
      <c r="B97" t="s">
        <v>301</v>
      </c>
      <c r="C97" s="5">
        <v>15</v>
      </c>
      <c r="D97" s="3">
        <v>0</v>
      </c>
      <c r="E97" s="3">
        <v>0</v>
      </c>
      <c r="F97" s="3">
        <v>0</v>
      </c>
      <c r="G97" s="3">
        <v>0</v>
      </c>
      <c r="H97" s="3">
        <v>0</v>
      </c>
      <c r="I97" s="3">
        <v>11</v>
      </c>
      <c r="J97" s="3">
        <v>0</v>
      </c>
      <c r="K97" s="3">
        <v>4</v>
      </c>
      <c r="L97" s="3">
        <v>0</v>
      </c>
      <c r="M97" s="3">
        <v>0</v>
      </c>
    </row>
    <row r="98" spans="1:13" x14ac:dyDescent="0.25">
      <c r="A98">
        <v>1503</v>
      </c>
      <c r="B98" t="s">
        <v>176</v>
      </c>
      <c r="C98" s="5">
        <v>28</v>
      </c>
      <c r="D98" s="3">
        <v>0</v>
      </c>
      <c r="E98" s="3">
        <v>0</v>
      </c>
      <c r="F98" s="3">
        <v>0</v>
      </c>
      <c r="G98" s="3">
        <v>1</v>
      </c>
      <c r="H98" s="3">
        <v>0</v>
      </c>
      <c r="I98" s="3">
        <v>19</v>
      </c>
      <c r="J98" s="3">
        <v>0</v>
      </c>
      <c r="K98" s="3">
        <v>8</v>
      </c>
      <c r="L98" s="3">
        <v>0</v>
      </c>
      <c r="M98" s="3">
        <v>0</v>
      </c>
    </row>
    <row r="99" spans="1:13" x14ac:dyDescent="0.25">
      <c r="A99">
        <v>1504</v>
      </c>
      <c r="B99" t="s">
        <v>177</v>
      </c>
      <c r="C99" s="5">
        <v>99</v>
      </c>
      <c r="D99" s="3">
        <v>0</v>
      </c>
      <c r="E99" s="3">
        <v>0</v>
      </c>
      <c r="F99" s="3">
        <v>0</v>
      </c>
      <c r="G99" s="3">
        <v>2</v>
      </c>
      <c r="H99" s="3">
        <v>0</v>
      </c>
      <c r="I99" s="3">
        <v>57</v>
      </c>
      <c r="J99" s="3">
        <v>0</v>
      </c>
      <c r="K99" s="3">
        <v>40</v>
      </c>
      <c r="L99" s="3">
        <v>0</v>
      </c>
      <c r="M99" s="3">
        <v>0</v>
      </c>
    </row>
    <row r="100" spans="1:13" x14ac:dyDescent="0.25">
      <c r="A100">
        <v>1505</v>
      </c>
      <c r="B100" t="s">
        <v>178</v>
      </c>
      <c r="C100" s="5">
        <v>54</v>
      </c>
      <c r="D100" s="3">
        <v>0</v>
      </c>
      <c r="E100" s="3">
        <v>0</v>
      </c>
      <c r="F100" s="3">
        <v>0</v>
      </c>
      <c r="G100" s="3">
        <v>0</v>
      </c>
      <c r="H100" s="3">
        <v>0</v>
      </c>
      <c r="I100" s="3">
        <v>32</v>
      </c>
      <c r="J100" s="3">
        <v>0</v>
      </c>
      <c r="K100" s="3">
        <v>22</v>
      </c>
      <c r="L100" s="3">
        <v>0</v>
      </c>
      <c r="M100" s="3">
        <v>0</v>
      </c>
    </row>
    <row r="101" spans="1:13" x14ac:dyDescent="0.25">
      <c r="A101">
        <v>1506</v>
      </c>
      <c r="B101" t="s">
        <v>179</v>
      </c>
      <c r="C101" s="5">
        <v>528</v>
      </c>
      <c r="D101" s="3">
        <v>0</v>
      </c>
      <c r="E101" s="3">
        <v>0</v>
      </c>
      <c r="F101" s="3">
        <v>0</v>
      </c>
      <c r="G101" s="3">
        <v>18</v>
      </c>
      <c r="H101" s="3">
        <v>0</v>
      </c>
      <c r="I101" s="3">
        <v>322</v>
      </c>
      <c r="J101" s="3">
        <v>0</v>
      </c>
      <c r="K101" s="3">
        <v>188</v>
      </c>
      <c r="L101" s="3">
        <v>0</v>
      </c>
      <c r="M101" s="3">
        <v>0</v>
      </c>
    </row>
    <row r="102" spans="1:13" x14ac:dyDescent="0.25">
      <c r="A102">
        <v>1507</v>
      </c>
      <c r="B102" t="s">
        <v>180</v>
      </c>
      <c r="C102" s="5">
        <v>21</v>
      </c>
      <c r="D102" s="3">
        <v>0</v>
      </c>
      <c r="E102" s="3">
        <v>0</v>
      </c>
      <c r="F102" s="3">
        <v>0</v>
      </c>
      <c r="G102" s="3">
        <v>0</v>
      </c>
      <c r="H102" s="3">
        <v>0</v>
      </c>
      <c r="I102" s="3">
        <v>16</v>
      </c>
      <c r="J102" s="3">
        <v>0</v>
      </c>
      <c r="K102" s="3">
        <v>5</v>
      </c>
      <c r="L102" s="3">
        <v>0</v>
      </c>
      <c r="M102" s="3">
        <v>0</v>
      </c>
    </row>
    <row r="103" spans="1:13" x14ac:dyDescent="0.25">
      <c r="A103">
        <v>1508</v>
      </c>
      <c r="B103" t="s">
        <v>181</v>
      </c>
      <c r="C103" s="5">
        <v>1</v>
      </c>
      <c r="D103" s="3">
        <v>0</v>
      </c>
      <c r="E103" s="3">
        <v>0</v>
      </c>
      <c r="F103" s="3">
        <v>0</v>
      </c>
      <c r="G103" s="3">
        <v>1</v>
      </c>
      <c r="H103" s="3">
        <v>0</v>
      </c>
      <c r="I103" s="3">
        <v>0</v>
      </c>
      <c r="J103" s="3">
        <v>0</v>
      </c>
      <c r="K103" s="3">
        <v>0</v>
      </c>
      <c r="L103" s="3">
        <v>0</v>
      </c>
      <c r="M103" s="3">
        <v>0</v>
      </c>
    </row>
    <row r="104" spans="1:13" x14ac:dyDescent="0.25">
      <c r="A104">
        <v>1601</v>
      </c>
      <c r="B104" t="s">
        <v>430</v>
      </c>
      <c r="C104" s="5">
        <v>143</v>
      </c>
      <c r="D104" s="3">
        <v>73</v>
      </c>
      <c r="E104" s="3">
        <v>70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  <c r="K104" s="3">
        <v>0</v>
      </c>
      <c r="L104" s="3">
        <v>0</v>
      </c>
      <c r="M104" s="3">
        <v>0</v>
      </c>
    </row>
    <row r="105" spans="1:13" x14ac:dyDescent="0.25">
      <c r="A105">
        <v>1602</v>
      </c>
      <c r="B105" t="s">
        <v>182</v>
      </c>
      <c r="C105" s="5">
        <v>66</v>
      </c>
      <c r="D105" s="3">
        <v>41</v>
      </c>
      <c r="E105" s="3">
        <v>25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0</v>
      </c>
      <c r="L105" s="3">
        <v>0</v>
      </c>
      <c r="M105" s="3">
        <v>0</v>
      </c>
    </row>
    <row r="106" spans="1:13" x14ac:dyDescent="0.25">
      <c r="A106">
        <v>1603</v>
      </c>
      <c r="B106" t="s">
        <v>431</v>
      </c>
      <c r="C106" s="5">
        <v>2</v>
      </c>
      <c r="D106" s="3">
        <v>2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v>0</v>
      </c>
      <c r="M106" s="3">
        <v>0</v>
      </c>
    </row>
    <row r="107" spans="1:13" x14ac:dyDescent="0.25">
      <c r="A107">
        <v>1604</v>
      </c>
      <c r="B107" t="s">
        <v>432</v>
      </c>
      <c r="C107" s="5">
        <v>12</v>
      </c>
      <c r="D107" s="3">
        <v>7</v>
      </c>
      <c r="E107" s="3">
        <v>5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3">
        <v>0</v>
      </c>
      <c r="M107" s="3">
        <v>0</v>
      </c>
    </row>
    <row r="108" spans="1:13" x14ac:dyDescent="0.25">
      <c r="A108">
        <v>1605</v>
      </c>
      <c r="B108" t="s">
        <v>183</v>
      </c>
      <c r="C108" s="5">
        <v>11</v>
      </c>
      <c r="D108" s="3">
        <v>8</v>
      </c>
      <c r="E108" s="3">
        <v>3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0</v>
      </c>
      <c r="M108" s="3">
        <v>0</v>
      </c>
    </row>
    <row r="109" spans="1:13" x14ac:dyDescent="0.25">
      <c r="A109">
        <v>1606</v>
      </c>
      <c r="B109" t="s">
        <v>184</v>
      </c>
      <c r="C109" s="5">
        <v>5</v>
      </c>
      <c r="D109" s="3">
        <v>4</v>
      </c>
      <c r="E109" s="3">
        <v>1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v>0</v>
      </c>
      <c r="L109" s="3">
        <v>0</v>
      </c>
      <c r="M109" s="3">
        <v>0</v>
      </c>
    </row>
    <row r="110" spans="1:13" x14ac:dyDescent="0.25">
      <c r="A110">
        <v>1607</v>
      </c>
      <c r="B110" t="s">
        <v>185</v>
      </c>
      <c r="C110" s="5">
        <v>4</v>
      </c>
      <c r="D110" s="3">
        <v>3</v>
      </c>
      <c r="E110" s="3">
        <v>1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>
        <v>0</v>
      </c>
      <c r="M110" s="3">
        <v>0</v>
      </c>
    </row>
    <row r="111" spans="1:13" x14ac:dyDescent="0.25">
      <c r="A111">
        <v>1608</v>
      </c>
      <c r="B111" t="s">
        <v>433</v>
      </c>
      <c r="C111" s="5">
        <v>1</v>
      </c>
      <c r="D111" s="3">
        <v>0</v>
      </c>
      <c r="E111" s="3">
        <v>1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  <c r="K111" s="3">
        <v>0</v>
      </c>
      <c r="L111" s="3">
        <v>0</v>
      </c>
      <c r="M111" s="3">
        <v>0</v>
      </c>
    </row>
    <row r="112" spans="1:13" x14ac:dyDescent="0.25">
      <c r="A112">
        <v>1609</v>
      </c>
      <c r="B112" t="s">
        <v>845</v>
      </c>
      <c r="C112" s="5">
        <v>1</v>
      </c>
      <c r="D112" s="3">
        <v>1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0</v>
      </c>
    </row>
    <row r="113" spans="1:13" x14ac:dyDescent="0.25">
      <c r="A113">
        <v>1610</v>
      </c>
      <c r="B113" t="s">
        <v>434</v>
      </c>
      <c r="C113" s="5">
        <v>7</v>
      </c>
      <c r="D113" s="3">
        <v>3</v>
      </c>
      <c r="E113" s="3">
        <v>2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2</v>
      </c>
      <c r="L113" s="3">
        <v>0</v>
      </c>
      <c r="M113" s="3">
        <v>0</v>
      </c>
    </row>
    <row r="114" spans="1:13" x14ac:dyDescent="0.25">
      <c r="A114">
        <v>1702</v>
      </c>
      <c r="B114" t="s">
        <v>186</v>
      </c>
      <c r="C114" s="5">
        <v>3</v>
      </c>
      <c r="D114" s="3">
        <v>2</v>
      </c>
      <c r="E114" s="3">
        <v>1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0</v>
      </c>
      <c r="L114" s="3">
        <v>0</v>
      </c>
      <c r="M114" s="3">
        <v>0</v>
      </c>
    </row>
    <row r="115" spans="1:13" x14ac:dyDescent="0.25">
      <c r="A115">
        <v>1703</v>
      </c>
      <c r="B115" t="s">
        <v>435</v>
      </c>
      <c r="C115" s="5">
        <v>2</v>
      </c>
      <c r="D115" s="3">
        <v>1</v>
      </c>
      <c r="E115" s="3">
        <v>1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0</v>
      </c>
    </row>
    <row r="116" spans="1:13" x14ac:dyDescent="0.25">
      <c r="A116">
        <v>1705</v>
      </c>
      <c r="B116" t="s">
        <v>550</v>
      </c>
      <c r="C116" s="5">
        <v>1</v>
      </c>
      <c r="D116" s="3">
        <v>0</v>
      </c>
      <c r="E116" s="3">
        <v>1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v>0</v>
      </c>
      <c r="M116" s="3">
        <v>0</v>
      </c>
    </row>
    <row r="117" spans="1:13" x14ac:dyDescent="0.25">
      <c r="A117">
        <v>1709</v>
      </c>
      <c r="B117" t="s">
        <v>551</v>
      </c>
      <c r="C117" s="5">
        <v>3</v>
      </c>
      <c r="D117" s="3">
        <v>3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0</v>
      </c>
      <c r="L117" s="3">
        <v>0</v>
      </c>
      <c r="M117" s="3">
        <v>0</v>
      </c>
    </row>
    <row r="118" spans="1:13" x14ac:dyDescent="0.25">
      <c r="A118">
        <v>1711</v>
      </c>
      <c r="B118" t="s">
        <v>436</v>
      </c>
      <c r="C118" s="5">
        <v>2</v>
      </c>
      <c r="D118" s="3">
        <v>1</v>
      </c>
      <c r="E118" s="3">
        <v>1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3">
        <v>0</v>
      </c>
      <c r="M118" s="3">
        <v>0</v>
      </c>
    </row>
    <row r="119" spans="1:13" x14ac:dyDescent="0.25">
      <c r="A119">
        <v>1801</v>
      </c>
      <c r="B119" t="s">
        <v>187</v>
      </c>
      <c r="C119" s="5">
        <v>3</v>
      </c>
      <c r="D119" s="3">
        <v>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2</v>
      </c>
      <c r="K119" s="3">
        <v>0</v>
      </c>
      <c r="L119" s="3">
        <v>1</v>
      </c>
      <c r="M119" s="3">
        <v>0</v>
      </c>
    </row>
    <row r="120" spans="1:13" x14ac:dyDescent="0.25">
      <c r="A120">
        <v>1802</v>
      </c>
      <c r="B120" t="s">
        <v>188</v>
      </c>
      <c r="C120" s="5">
        <v>12</v>
      </c>
      <c r="D120" s="3">
        <v>1</v>
      </c>
      <c r="E120" s="3">
        <v>1</v>
      </c>
      <c r="F120" s="3">
        <v>0</v>
      </c>
      <c r="G120" s="3">
        <v>0</v>
      </c>
      <c r="H120" s="3">
        <v>3</v>
      </c>
      <c r="I120" s="3">
        <v>2</v>
      </c>
      <c r="J120" s="3">
        <v>3</v>
      </c>
      <c r="K120" s="3">
        <v>0</v>
      </c>
      <c r="L120" s="3">
        <v>1</v>
      </c>
      <c r="M120" s="3">
        <v>1</v>
      </c>
    </row>
    <row r="121" spans="1:13" x14ac:dyDescent="0.25">
      <c r="A121">
        <v>1803</v>
      </c>
      <c r="B121" t="s">
        <v>552</v>
      </c>
      <c r="C121" s="5">
        <v>1</v>
      </c>
      <c r="D121" s="3">
        <v>1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0</v>
      </c>
      <c r="M121" s="3">
        <v>0</v>
      </c>
    </row>
    <row r="122" spans="1:13" x14ac:dyDescent="0.25">
      <c r="A122">
        <v>1805</v>
      </c>
      <c r="B122" t="s">
        <v>553</v>
      </c>
      <c r="C122" s="5">
        <v>2</v>
      </c>
      <c r="D122" s="3">
        <v>0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1</v>
      </c>
      <c r="M122" s="3">
        <v>1</v>
      </c>
    </row>
    <row r="123" spans="1:13" x14ac:dyDescent="0.25">
      <c r="A123">
        <v>1806</v>
      </c>
      <c r="B123" t="s">
        <v>1343</v>
      </c>
      <c r="C123" s="5">
        <v>1</v>
      </c>
      <c r="D123" s="3">
        <v>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1</v>
      </c>
      <c r="M123" s="3">
        <v>0</v>
      </c>
    </row>
    <row r="124" spans="1:13" x14ac:dyDescent="0.25">
      <c r="A124">
        <v>1808</v>
      </c>
      <c r="B124" t="s">
        <v>189</v>
      </c>
      <c r="C124" s="5">
        <v>11</v>
      </c>
      <c r="D124" s="3">
        <v>2</v>
      </c>
      <c r="E124" s="3">
        <v>4</v>
      </c>
      <c r="F124" s="3">
        <v>0</v>
      </c>
      <c r="G124" s="3">
        <v>1</v>
      </c>
      <c r="H124" s="3">
        <v>1</v>
      </c>
      <c r="I124" s="3">
        <v>0</v>
      </c>
      <c r="J124" s="3">
        <v>0</v>
      </c>
      <c r="K124" s="3">
        <v>1</v>
      </c>
      <c r="L124" s="3">
        <v>1</v>
      </c>
      <c r="M124" s="3">
        <v>1</v>
      </c>
    </row>
    <row r="125" spans="1:13" x14ac:dyDescent="0.25">
      <c r="A125">
        <v>1901</v>
      </c>
      <c r="B125" t="s">
        <v>190</v>
      </c>
      <c r="C125" s="5">
        <v>6</v>
      </c>
      <c r="D125" s="3">
        <v>0</v>
      </c>
      <c r="E125" s="3">
        <v>0</v>
      </c>
      <c r="F125" s="3">
        <v>1</v>
      </c>
      <c r="G125" s="3">
        <v>0</v>
      </c>
      <c r="H125" s="3">
        <v>1</v>
      </c>
      <c r="I125" s="3">
        <v>1</v>
      </c>
      <c r="J125" s="3">
        <v>1</v>
      </c>
      <c r="K125" s="3">
        <v>1</v>
      </c>
      <c r="L125" s="3">
        <v>1</v>
      </c>
      <c r="M125" s="3">
        <v>0</v>
      </c>
    </row>
    <row r="126" spans="1:13" x14ac:dyDescent="0.25">
      <c r="A126">
        <v>1902</v>
      </c>
      <c r="B126" t="s">
        <v>191</v>
      </c>
      <c r="C126" s="5">
        <v>3</v>
      </c>
      <c r="D126" s="3">
        <v>1</v>
      </c>
      <c r="E126" s="3">
        <v>0</v>
      </c>
      <c r="F126" s="3">
        <v>0</v>
      </c>
      <c r="G126" s="3">
        <v>0</v>
      </c>
      <c r="H126" s="3">
        <v>1</v>
      </c>
      <c r="I126" s="3">
        <v>1</v>
      </c>
      <c r="J126" s="3">
        <v>0</v>
      </c>
      <c r="K126" s="3">
        <v>0</v>
      </c>
      <c r="L126" s="3">
        <v>0</v>
      </c>
      <c r="M126" s="3">
        <v>0</v>
      </c>
    </row>
    <row r="127" spans="1:13" x14ac:dyDescent="0.25">
      <c r="A127">
        <v>1904</v>
      </c>
      <c r="B127" t="s">
        <v>192</v>
      </c>
      <c r="C127" s="5">
        <v>3</v>
      </c>
      <c r="D127" s="3">
        <v>0</v>
      </c>
      <c r="E127" s="3">
        <v>0</v>
      </c>
      <c r="F127" s="3">
        <v>0</v>
      </c>
      <c r="G127" s="3">
        <v>0</v>
      </c>
      <c r="H127" s="3">
        <v>1</v>
      </c>
      <c r="I127" s="3">
        <v>0</v>
      </c>
      <c r="J127" s="3">
        <v>1</v>
      </c>
      <c r="K127" s="3">
        <v>1</v>
      </c>
      <c r="L127" s="3">
        <v>0</v>
      </c>
      <c r="M127" s="3">
        <v>0</v>
      </c>
    </row>
    <row r="128" spans="1:13" x14ac:dyDescent="0.25">
      <c r="A128">
        <v>1905</v>
      </c>
      <c r="B128" t="s">
        <v>193</v>
      </c>
      <c r="C128" s="5">
        <v>16</v>
      </c>
      <c r="D128" s="3">
        <v>3</v>
      </c>
      <c r="E128" s="3">
        <v>1</v>
      </c>
      <c r="F128" s="3">
        <v>0</v>
      </c>
      <c r="G128" s="3">
        <v>0</v>
      </c>
      <c r="H128" s="3">
        <v>2</v>
      </c>
      <c r="I128" s="3">
        <v>0</v>
      </c>
      <c r="J128" s="3">
        <v>2</v>
      </c>
      <c r="K128" s="3">
        <v>6</v>
      </c>
      <c r="L128" s="3">
        <v>1</v>
      </c>
      <c r="M128" s="3">
        <v>1</v>
      </c>
    </row>
    <row r="129" spans="1:13" x14ac:dyDescent="0.25">
      <c r="A129">
        <v>1906</v>
      </c>
      <c r="B129" t="s">
        <v>194</v>
      </c>
      <c r="C129" s="5">
        <v>15</v>
      </c>
      <c r="D129" s="3">
        <v>4</v>
      </c>
      <c r="E129" s="3">
        <v>0</v>
      </c>
      <c r="F129" s="3">
        <v>0</v>
      </c>
      <c r="G129" s="3">
        <v>0</v>
      </c>
      <c r="H129" s="3">
        <v>2</v>
      </c>
      <c r="I129" s="3">
        <v>1</v>
      </c>
      <c r="J129" s="3">
        <v>6</v>
      </c>
      <c r="K129" s="3">
        <v>1</v>
      </c>
      <c r="L129" s="3">
        <v>1</v>
      </c>
      <c r="M129" s="3">
        <v>0</v>
      </c>
    </row>
    <row r="130" spans="1:13" x14ac:dyDescent="0.25">
      <c r="A130">
        <v>1907</v>
      </c>
      <c r="B130" t="s">
        <v>195</v>
      </c>
      <c r="C130" s="5">
        <v>16</v>
      </c>
      <c r="D130" s="3">
        <v>0</v>
      </c>
      <c r="E130" s="3">
        <v>0</v>
      </c>
      <c r="F130" s="3">
        <v>0</v>
      </c>
      <c r="G130" s="3">
        <v>0</v>
      </c>
      <c r="H130" s="3">
        <v>4</v>
      </c>
      <c r="I130" s="3">
        <v>1</v>
      </c>
      <c r="J130" s="3">
        <v>6</v>
      </c>
      <c r="K130" s="3">
        <v>4</v>
      </c>
      <c r="L130" s="3">
        <v>1</v>
      </c>
      <c r="M130" s="3">
        <v>0</v>
      </c>
    </row>
    <row r="131" spans="1:13" x14ac:dyDescent="0.25">
      <c r="A131">
        <v>1908</v>
      </c>
      <c r="B131" t="s">
        <v>196</v>
      </c>
      <c r="C131" s="5">
        <v>9</v>
      </c>
      <c r="D131" s="3">
        <v>2</v>
      </c>
      <c r="E131" s="3">
        <v>0</v>
      </c>
      <c r="F131" s="3">
        <v>1</v>
      </c>
      <c r="G131" s="3">
        <v>0</v>
      </c>
      <c r="H131" s="3">
        <v>0</v>
      </c>
      <c r="I131" s="3">
        <v>0</v>
      </c>
      <c r="J131" s="3">
        <v>2</v>
      </c>
      <c r="K131" s="3">
        <v>0</v>
      </c>
      <c r="L131" s="3">
        <v>0</v>
      </c>
      <c r="M131" s="3">
        <v>4</v>
      </c>
    </row>
    <row r="132" spans="1:13" x14ac:dyDescent="0.25">
      <c r="A132">
        <v>1909</v>
      </c>
      <c r="B132" t="s">
        <v>197</v>
      </c>
      <c r="C132" s="5">
        <v>22</v>
      </c>
      <c r="D132" s="3">
        <v>0</v>
      </c>
      <c r="E132" s="3">
        <v>0</v>
      </c>
      <c r="F132" s="3">
        <v>0</v>
      </c>
      <c r="G132" s="3">
        <v>0</v>
      </c>
      <c r="H132" s="3">
        <v>1</v>
      </c>
      <c r="I132" s="3">
        <v>1</v>
      </c>
      <c r="J132" s="3">
        <v>9</v>
      </c>
      <c r="K132" s="3">
        <v>10</v>
      </c>
      <c r="L132" s="3">
        <v>1</v>
      </c>
      <c r="M132" s="3">
        <v>0</v>
      </c>
    </row>
    <row r="133" spans="1:13" x14ac:dyDescent="0.25">
      <c r="A133">
        <v>1910</v>
      </c>
      <c r="B133" t="s">
        <v>198</v>
      </c>
      <c r="C133" s="5">
        <v>9</v>
      </c>
      <c r="D133" s="3">
        <v>0</v>
      </c>
      <c r="E133" s="3">
        <v>0</v>
      </c>
      <c r="F133" s="3">
        <v>0</v>
      </c>
      <c r="G133" s="3">
        <v>0</v>
      </c>
      <c r="H133" s="3">
        <v>0</v>
      </c>
      <c r="I133" s="3">
        <v>2</v>
      </c>
      <c r="J133" s="3">
        <v>4</v>
      </c>
      <c r="K133" s="3">
        <v>2</v>
      </c>
      <c r="L133" s="3">
        <v>1</v>
      </c>
      <c r="M133" s="3">
        <v>0</v>
      </c>
    </row>
    <row r="134" spans="1:13" x14ac:dyDescent="0.25">
      <c r="A134">
        <v>1911</v>
      </c>
      <c r="B134" t="s">
        <v>199</v>
      </c>
      <c r="C134" s="5">
        <v>3</v>
      </c>
      <c r="D134" s="3">
        <v>0</v>
      </c>
      <c r="E134" s="3">
        <v>0</v>
      </c>
      <c r="F134" s="3">
        <v>0</v>
      </c>
      <c r="G134" s="3">
        <v>0</v>
      </c>
      <c r="H134" s="3">
        <v>2</v>
      </c>
      <c r="I134" s="3">
        <v>1</v>
      </c>
      <c r="J134" s="3">
        <v>0</v>
      </c>
      <c r="K134" s="3">
        <v>0</v>
      </c>
      <c r="L134" s="3">
        <v>0</v>
      </c>
      <c r="M134" s="3">
        <v>0</v>
      </c>
    </row>
    <row r="135" spans="1:13" x14ac:dyDescent="0.25">
      <c r="A135">
        <v>1912</v>
      </c>
      <c r="B135" t="s">
        <v>200</v>
      </c>
      <c r="C135" s="5">
        <v>7</v>
      </c>
      <c r="D135" s="3">
        <v>0</v>
      </c>
      <c r="E135" s="3">
        <v>0</v>
      </c>
      <c r="F135" s="3">
        <v>0</v>
      </c>
      <c r="G135" s="3">
        <v>0</v>
      </c>
      <c r="H135" s="3">
        <v>1</v>
      </c>
      <c r="I135" s="3">
        <v>1</v>
      </c>
      <c r="J135" s="3">
        <v>2</v>
      </c>
      <c r="K135" s="3">
        <v>2</v>
      </c>
      <c r="L135" s="3">
        <v>1</v>
      </c>
      <c r="M135" s="3">
        <v>0</v>
      </c>
    </row>
    <row r="136" spans="1:13" x14ac:dyDescent="0.25">
      <c r="A136">
        <v>1913</v>
      </c>
      <c r="B136" t="s">
        <v>734</v>
      </c>
      <c r="C136" s="5">
        <v>2</v>
      </c>
      <c r="D136" s="3">
        <v>1</v>
      </c>
      <c r="E136" s="3">
        <v>0</v>
      </c>
      <c r="F136" s="3">
        <v>0</v>
      </c>
      <c r="G136" s="3">
        <v>0</v>
      </c>
      <c r="H136" s="3">
        <v>1</v>
      </c>
      <c r="I136" s="3">
        <v>0</v>
      </c>
      <c r="J136" s="3">
        <v>0</v>
      </c>
      <c r="K136" s="3">
        <v>0</v>
      </c>
      <c r="L136" s="3">
        <v>0</v>
      </c>
      <c r="M136" s="3">
        <v>0</v>
      </c>
    </row>
    <row r="137" spans="1:13" x14ac:dyDescent="0.25">
      <c r="A137">
        <v>1914</v>
      </c>
      <c r="B137" t="s">
        <v>846</v>
      </c>
      <c r="C137" s="5">
        <v>4</v>
      </c>
      <c r="D137" s="3">
        <v>0</v>
      </c>
      <c r="E137" s="3">
        <v>0</v>
      </c>
      <c r="F137" s="3">
        <v>0</v>
      </c>
      <c r="G137" s="3">
        <v>1</v>
      </c>
      <c r="H137" s="3">
        <v>0</v>
      </c>
      <c r="I137" s="3">
        <v>1</v>
      </c>
      <c r="J137" s="3">
        <v>0</v>
      </c>
      <c r="K137" s="3">
        <v>0</v>
      </c>
      <c r="L137" s="3">
        <v>0</v>
      </c>
      <c r="M137" s="3">
        <v>2</v>
      </c>
    </row>
    <row r="138" spans="1:13" x14ac:dyDescent="0.25">
      <c r="A138">
        <v>1916</v>
      </c>
      <c r="B138" t="s">
        <v>437</v>
      </c>
      <c r="C138" s="5">
        <v>2</v>
      </c>
      <c r="D138" s="3">
        <v>0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1</v>
      </c>
      <c r="K138" s="3">
        <v>1</v>
      </c>
      <c r="L138" s="3">
        <v>0</v>
      </c>
      <c r="M138" s="3">
        <v>0</v>
      </c>
    </row>
    <row r="139" spans="1:13" x14ac:dyDescent="0.25">
      <c r="A139">
        <v>1917</v>
      </c>
      <c r="B139" t="s">
        <v>201</v>
      </c>
      <c r="C139" s="5">
        <v>15</v>
      </c>
      <c r="D139" s="3">
        <v>1</v>
      </c>
      <c r="E139" s="3">
        <v>0</v>
      </c>
      <c r="F139" s="3">
        <v>0</v>
      </c>
      <c r="G139" s="3">
        <v>2</v>
      </c>
      <c r="H139" s="3">
        <v>2</v>
      </c>
      <c r="I139" s="3">
        <v>2</v>
      </c>
      <c r="J139" s="3">
        <v>5</v>
      </c>
      <c r="K139" s="3">
        <v>3</v>
      </c>
      <c r="L139" s="3">
        <v>0</v>
      </c>
      <c r="M139" s="3">
        <v>0</v>
      </c>
    </row>
    <row r="140" spans="1:13" x14ac:dyDescent="0.25">
      <c r="A140">
        <v>1918</v>
      </c>
      <c r="B140" t="s">
        <v>554</v>
      </c>
      <c r="C140" s="5">
        <v>3</v>
      </c>
      <c r="D140" s="3">
        <v>0</v>
      </c>
      <c r="E140" s="3">
        <v>1</v>
      </c>
      <c r="F140" s="3">
        <v>0</v>
      </c>
      <c r="G140" s="3">
        <v>0</v>
      </c>
      <c r="H140" s="3">
        <v>1</v>
      </c>
      <c r="I140" s="3">
        <v>0</v>
      </c>
      <c r="J140" s="3">
        <v>1</v>
      </c>
      <c r="K140" s="3">
        <v>0</v>
      </c>
      <c r="L140" s="3">
        <v>0</v>
      </c>
      <c r="M140" s="3">
        <v>0</v>
      </c>
    </row>
    <row r="141" spans="1:13" x14ac:dyDescent="0.25">
      <c r="A141">
        <v>1920</v>
      </c>
      <c r="B141" t="s">
        <v>202</v>
      </c>
      <c r="C141" s="5">
        <v>3</v>
      </c>
      <c r="D141" s="3">
        <v>0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1</v>
      </c>
      <c r="K141" s="3">
        <v>0</v>
      </c>
      <c r="L141" s="3">
        <v>2</v>
      </c>
      <c r="M141" s="3">
        <v>0</v>
      </c>
    </row>
  </sheetData>
  <mergeCells count="9">
    <mergeCell ref="A8:B8"/>
    <mergeCell ref="A6:B7"/>
    <mergeCell ref="D6:E6"/>
    <mergeCell ref="F6:G6"/>
    <mergeCell ref="A2:M2"/>
    <mergeCell ref="H6:I6"/>
    <mergeCell ref="J6:K6"/>
    <mergeCell ref="L6:M6"/>
    <mergeCell ref="C6:C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338"/>
  <sheetViews>
    <sheetView workbookViewId="0">
      <selection activeCell="E19" sqref="E19"/>
    </sheetView>
  </sheetViews>
  <sheetFormatPr baseColWidth="10" defaultRowHeight="15" x14ac:dyDescent="0.25"/>
  <cols>
    <col min="1" max="1" width="7.42578125" customWidth="1"/>
    <col min="2" max="2" width="78.42578125" customWidth="1"/>
    <col min="3" max="3" width="12.85546875" customWidth="1"/>
  </cols>
  <sheetData>
    <row r="2" spans="1:13" ht="18" x14ac:dyDescent="0.25">
      <c r="A2" s="35" t="s">
        <v>10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</row>
    <row r="3" spans="1:13" x14ac:dyDescent="0.25">
      <c r="B3" s="1" t="s">
        <v>0</v>
      </c>
      <c r="C3" s="7" t="s">
        <v>990</v>
      </c>
      <c r="E3" s="1"/>
      <c r="F3" s="1"/>
      <c r="G3" s="1"/>
      <c r="H3" s="1"/>
      <c r="I3" s="1"/>
      <c r="J3" s="1"/>
      <c r="K3" s="1"/>
      <c r="L3" s="3"/>
      <c r="M3" s="4"/>
    </row>
    <row r="4" spans="1:13" x14ac:dyDescent="0.25">
      <c r="B4" s="1" t="s">
        <v>1003</v>
      </c>
      <c r="C4" s="7" t="s">
        <v>1173</v>
      </c>
      <c r="E4" s="1"/>
      <c r="F4" s="1"/>
      <c r="G4" s="1"/>
      <c r="H4" s="1"/>
      <c r="I4" s="1"/>
      <c r="J4" s="1"/>
      <c r="K4" s="1"/>
      <c r="L4" s="3"/>
      <c r="M4" s="4"/>
    </row>
    <row r="5" spans="1:13" x14ac:dyDescent="0.25">
      <c r="C5" s="6" t="s">
        <v>11</v>
      </c>
      <c r="E5" s="3"/>
      <c r="F5" s="3"/>
      <c r="G5" s="3"/>
      <c r="H5" s="3"/>
      <c r="I5" s="3"/>
      <c r="J5" s="3"/>
      <c r="K5" s="3"/>
      <c r="L5" s="3"/>
      <c r="M5" s="3"/>
    </row>
    <row r="6" spans="1:13" x14ac:dyDescent="0.25">
      <c r="A6" s="40" t="s">
        <v>12</v>
      </c>
      <c r="B6" s="41"/>
      <c r="C6" s="37" t="s">
        <v>9</v>
      </c>
      <c r="D6" s="36" t="s">
        <v>6</v>
      </c>
      <c r="E6" s="36"/>
      <c r="F6" s="36" t="s">
        <v>4</v>
      </c>
      <c r="G6" s="36"/>
      <c r="H6" s="36" t="s">
        <v>5</v>
      </c>
      <c r="I6" s="36"/>
      <c r="J6" s="36" t="s">
        <v>7</v>
      </c>
      <c r="K6" s="36"/>
      <c r="L6" s="36" t="s">
        <v>8</v>
      </c>
      <c r="M6" s="36"/>
    </row>
    <row r="7" spans="1:13" x14ac:dyDescent="0.25">
      <c r="A7" s="42"/>
      <c r="B7" s="43"/>
      <c r="C7" s="38"/>
      <c r="D7" s="12" t="s">
        <v>1</v>
      </c>
      <c r="E7" s="12" t="s">
        <v>2</v>
      </c>
      <c r="F7" s="12" t="s">
        <v>1</v>
      </c>
      <c r="G7" s="12" t="s">
        <v>2</v>
      </c>
      <c r="H7" s="12" t="s">
        <v>1</v>
      </c>
      <c r="I7" s="12" t="s">
        <v>2</v>
      </c>
      <c r="J7" s="12" t="s">
        <v>1</v>
      </c>
      <c r="K7" s="12" t="s">
        <v>2</v>
      </c>
      <c r="L7" s="12" t="s">
        <v>1</v>
      </c>
      <c r="M7" s="12" t="s">
        <v>2</v>
      </c>
    </row>
    <row r="8" spans="1:13" x14ac:dyDescent="0.25">
      <c r="A8" s="39" t="s">
        <v>3</v>
      </c>
      <c r="B8" s="39"/>
      <c r="C8" s="2">
        <f>SUM(D8:M8)</f>
        <v>2347</v>
      </c>
      <c r="D8" s="2">
        <f t="shared" ref="D8:K8" si="0">SUM(D10:D12998)</f>
        <v>223</v>
      </c>
      <c r="E8" s="2">
        <f t="shared" si="0"/>
        <v>163</v>
      </c>
      <c r="F8" s="2">
        <f t="shared" si="0"/>
        <v>24</v>
      </c>
      <c r="G8" s="2">
        <f t="shared" si="0"/>
        <v>44</v>
      </c>
      <c r="H8" s="2">
        <f t="shared" si="0"/>
        <v>63</v>
      </c>
      <c r="I8" s="2">
        <f t="shared" si="0"/>
        <v>633</v>
      </c>
      <c r="J8" s="2">
        <f t="shared" si="0"/>
        <v>260</v>
      </c>
      <c r="K8" s="2">
        <f t="shared" si="0"/>
        <v>556</v>
      </c>
      <c r="L8" s="2">
        <f>SUM(L10:L12998)</f>
        <v>235</v>
      </c>
      <c r="M8" s="2">
        <f>SUM(M10:M12998)</f>
        <v>146</v>
      </c>
    </row>
    <row r="9" spans="1:13" x14ac:dyDescent="0.25"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x14ac:dyDescent="0.25">
      <c r="A10" t="s">
        <v>310</v>
      </c>
      <c r="B10" t="s">
        <v>311</v>
      </c>
      <c r="C10" s="5">
        <v>1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1</v>
      </c>
      <c r="K10" s="3">
        <v>0</v>
      </c>
      <c r="L10" s="3">
        <v>0</v>
      </c>
      <c r="M10" s="3">
        <v>0</v>
      </c>
    </row>
    <row r="11" spans="1:13" x14ac:dyDescent="0.25">
      <c r="A11" t="s">
        <v>1004</v>
      </c>
      <c r="B11" t="s">
        <v>1005</v>
      </c>
      <c r="C11" s="5">
        <v>2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1</v>
      </c>
      <c r="J11" s="3">
        <v>0</v>
      </c>
      <c r="K11" s="3">
        <v>0</v>
      </c>
      <c r="L11" s="3">
        <v>1</v>
      </c>
      <c r="M11" s="3">
        <v>0</v>
      </c>
    </row>
    <row r="12" spans="1:13" x14ac:dyDescent="0.25">
      <c r="A12" t="s">
        <v>1006</v>
      </c>
      <c r="B12" t="s">
        <v>1007</v>
      </c>
      <c r="C12" s="5">
        <v>1</v>
      </c>
      <c r="D12" s="3">
        <v>1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</row>
    <row r="13" spans="1:13" x14ac:dyDescent="0.25">
      <c r="A13" t="s">
        <v>1174</v>
      </c>
      <c r="B13" t="s">
        <v>1175</v>
      </c>
      <c r="C13" s="5">
        <v>1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1</v>
      </c>
    </row>
    <row r="14" spans="1:13" x14ac:dyDescent="0.25">
      <c r="A14" t="s">
        <v>13</v>
      </c>
      <c r="B14" t="s">
        <v>14</v>
      </c>
      <c r="C14" s="5">
        <v>16</v>
      </c>
      <c r="D14" s="3">
        <v>3</v>
      </c>
      <c r="E14" s="3">
        <v>6</v>
      </c>
      <c r="F14" s="3">
        <v>0</v>
      </c>
      <c r="G14" s="3">
        <v>1</v>
      </c>
      <c r="H14" s="3">
        <v>0</v>
      </c>
      <c r="I14" s="3">
        <v>1</v>
      </c>
      <c r="J14" s="3">
        <v>3</v>
      </c>
      <c r="K14" s="3">
        <v>1</v>
      </c>
      <c r="L14" s="3">
        <v>0</v>
      </c>
      <c r="M14" s="3">
        <v>1</v>
      </c>
    </row>
    <row r="15" spans="1:13" x14ac:dyDescent="0.25">
      <c r="A15" t="s">
        <v>745</v>
      </c>
      <c r="B15" t="s">
        <v>746</v>
      </c>
      <c r="C15" s="5">
        <v>7</v>
      </c>
      <c r="D15" s="3">
        <v>1</v>
      </c>
      <c r="E15" s="3">
        <v>0</v>
      </c>
      <c r="F15" s="3">
        <v>0</v>
      </c>
      <c r="G15" s="3">
        <v>1</v>
      </c>
      <c r="H15" s="3">
        <v>3</v>
      </c>
      <c r="I15" s="3">
        <v>1</v>
      </c>
      <c r="J15" s="3">
        <v>0</v>
      </c>
      <c r="K15" s="3">
        <v>0</v>
      </c>
      <c r="L15" s="3">
        <v>1</v>
      </c>
      <c r="M15" s="3">
        <v>0</v>
      </c>
    </row>
    <row r="16" spans="1:13" x14ac:dyDescent="0.25">
      <c r="A16" t="s">
        <v>15</v>
      </c>
      <c r="B16" t="s">
        <v>16</v>
      </c>
      <c r="C16" s="5">
        <v>3</v>
      </c>
      <c r="D16" s="3">
        <v>0</v>
      </c>
      <c r="E16" s="3">
        <v>0</v>
      </c>
      <c r="F16" s="3">
        <v>0</v>
      </c>
      <c r="G16" s="3">
        <v>1</v>
      </c>
      <c r="H16" s="3">
        <v>1</v>
      </c>
      <c r="I16" s="3">
        <v>0</v>
      </c>
      <c r="J16" s="3">
        <v>0</v>
      </c>
      <c r="K16" s="3">
        <v>0</v>
      </c>
      <c r="L16" s="3">
        <v>0</v>
      </c>
      <c r="M16" s="3">
        <v>1</v>
      </c>
    </row>
    <row r="17" spans="1:13" x14ac:dyDescent="0.25">
      <c r="A17" t="s">
        <v>991</v>
      </c>
      <c r="B17" t="s">
        <v>992</v>
      </c>
      <c r="C17" s="5">
        <v>1</v>
      </c>
      <c r="D17" s="3">
        <v>0</v>
      </c>
      <c r="E17" s="3">
        <v>1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</row>
    <row r="18" spans="1:13" x14ac:dyDescent="0.25">
      <c r="A18" t="s">
        <v>1176</v>
      </c>
      <c r="B18" t="s">
        <v>1177</v>
      </c>
      <c r="C18" s="5">
        <v>2</v>
      </c>
      <c r="D18" s="3">
        <v>2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</row>
    <row r="19" spans="1:13" x14ac:dyDescent="0.25">
      <c r="A19" t="s">
        <v>1008</v>
      </c>
      <c r="B19" t="s">
        <v>1009</v>
      </c>
      <c r="C19" s="5">
        <v>3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3</v>
      </c>
      <c r="M19" s="3">
        <v>0</v>
      </c>
    </row>
    <row r="20" spans="1:13" x14ac:dyDescent="0.25">
      <c r="A20" t="s">
        <v>17</v>
      </c>
      <c r="B20" t="s">
        <v>18</v>
      </c>
      <c r="C20" s="5">
        <v>6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2</v>
      </c>
      <c r="K20" s="3">
        <v>1</v>
      </c>
      <c r="L20" s="3">
        <v>1</v>
      </c>
      <c r="M20" s="3">
        <v>2</v>
      </c>
    </row>
    <row r="21" spans="1:13" x14ac:dyDescent="0.25">
      <c r="A21" t="s">
        <v>1178</v>
      </c>
      <c r="B21" t="s">
        <v>1179</v>
      </c>
      <c r="C21" s="5">
        <v>1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1</v>
      </c>
    </row>
    <row r="22" spans="1:13" x14ac:dyDescent="0.25">
      <c r="A22" t="s">
        <v>1010</v>
      </c>
      <c r="B22" t="s">
        <v>1011</v>
      </c>
      <c r="C22" s="5">
        <v>1</v>
      </c>
      <c r="D22" s="3">
        <v>1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</row>
    <row r="23" spans="1:13" x14ac:dyDescent="0.25">
      <c r="A23" t="s">
        <v>966</v>
      </c>
      <c r="B23" t="s">
        <v>967</v>
      </c>
      <c r="C23" s="5">
        <v>3</v>
      </c>
      <c r="D23" s="3">
        <v>1</v>
      </c>
      <c r="E23" s="3">
        <v>2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</row>
    <row r="24" spans="1:13" x14ac:dyDescent="0.25">
      <c r="A24" t="s">
        <v>1180</v>
      </c>
      <c r="B24" t="s">
        <v>1181</v>
      </c>
      <c r="C24" s="5">
        <v>1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1</v>
      </c>
      <c r="L24" s="3">
        <v>0</v>
      </c>
      <c r="M24" s="3">
        <v>0</v>
      </c>
    </row>
    <row r="25" spans="1:13" x14ac:dyDescent="0.25">
      <c r="A25" t="s">
        <v>747</v>
      </c>
      <c r="B25" t="s">
        <v>748</v>
      </c>
      <c r="C25" s="5">
        <v>1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1</v>
      </c>
      <c r="J25" s="3">
        <v>0</v>
      </c>
      <c r="K25" s="3">
        <v>0</v>
      </c>
      <c r="L25" s="3">
        <v>0</v>
      </c>
      <c r="M25" s="3">
        <v>0</v>
      </c>
    </row>
    <row r="26" spans="1:13" x14ac:dyDescent="0.25">
      <c r="A26" t="s">
        <v>1182</v>
      </c>
      <c r="B26" t="s">
        <v>1183</v>
      </c>
      <c r="C26" s="5">
        <v>1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1</v>
      </c>
      <c r="L26" s="3">
        <v>0</v>
      </c>
      <c r="M26" s="3">
        <v>0</v>
      </c>
    </row>
    <row r="27" spans="1:13" x14ac:dyDescent="0.25">
      <c r="A27" t="s">
        <v>749</v>
      </c>
      <c r="B27" t="s">
        <v>750</v>
      </c>
      <c r="C27" s="5">
        <v>1</v>
      </c>
      <c r="D27" s="3">
        <v>0</v>
      </c>
      <c r="E27" s="3">
        <v>0</v>
      </c>
      <c r="F27" s="3">
        <v>0</v>
      </c>
      <c r="G27" s="3">
        <v>0</v>
      </c>
      <c r="H27" s="3">
        <v>1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</row>
    <row r="28" spans="1:13" x14ac:dyDescent="0.25">
      <c r="A28" t="s">
        <v>1184</v>
      </c>
      <c r="B28" t="s">
        <v>1185</v>
      </c>
      <c r="C28" s="5">
        <v>1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1</v>
      </c>
      <c r="K28" s="3">
        <v>0</v>
      </c>
      <c r="L28" s="3">
        <v>0</v>
      </c>
      <c r="M28" s="3">
        <v>0</v>
      </c>
    </row>
    <row r="29" spans="1:13" x14ac:dyDescent="0.25">
      <c r="A29" t="s">
        <v>1186</v>
      </c>
      <c r="B29" t="s">
        <v>1187</v>
      </c>
      <c r="C29" s="5">
        <v>2</v>
      </c>
      <c r="D29" s="3">
        <v>0</v>
      </c>
      <c r="E29" s="3">
        <v>0</v>
      </c>
      <c r="F29" s="3">
        <v>0</v>
      </c>
      <c r="G29" s="3">
        <v>0</v>
      </c>
      <c r="H29" s="3">
        <v>1</v>
      </c>
      <c r="I29" s="3">
        <v>1</v>
      </c>
      <c r="J29" s="3">
        <v>0</v>
      </c>
      <c r="K29" s="3">
        <v>0</v>
      </c>
      <c r="L29" s="3">
        <v>0</v>
      </c>
      <c r="M29" s="3">
        <v>0</v>
      </c>
    </row>
    <row r="30" spans="1:13" x14ac:dyDescent="0.25">
      <c r="A30" t="s">
        <v>312</v>
      </c>
      <c r="B30" t="s">
        <v>313</v>
      </c>
      <c r="C30" s="5">
        <v>4</v>
      </c>
      <c r="D30" s="3">
        <v>0</v>
      </c>
      <c r="E30" s="3">
        <v>0</v>
      </c>
      <c r="F30" s="3">
        <v>0</v>
      </c>
      <c r="G30" s="3">
        <v>0</v>
      </c>
      <c r="H30" s="3">
        <v>2</v>
      </c>
      <c r="I30" s="3">
        <v>0</v>
      </c>
      <c r="J30" s="3">
        <v>1</v>
      </c>
      <c r="K30" s="3">
        <v>1</v>
      </c>
      <c r="L30" s="3">
        <v>0</v>
      </c>
      <c r="M30" s="3">
        <v>0</v>
      </c>
    </row>
    <row r="31" spans="1:13" x14ac:dyDescent="0.25">
      <c r="A31" t="s">
        <v>1188</v>
      </c>
      <c r="B31" t="s">
        <v>1189</v>
      </c>
      <c r="C31" s="5">
        <v>145</v>
      </c>
      <c r="D31" s="3">
        <v>8</v>
      </c>
      <c r="E31" s="3">
        <v>5</v>
      </c>
      <c r="F31" s="3">
        <v>0</v>
      </c>
      <c r="G31" s="3">
        <v>0</v>
      </c>
      <c r="H31" s="3">
        <v>1</v>
      </c>
      <c r="I31" s="3">
        <v>9</v>
      </c>
      <c r="J31" s="3">
        <v>42</v>
      </c>
      <c r="K31" s="3">
        <v>24</v>
      </c>
      <c r="L31" s="3">
        <v>42</v>
      </c>
      <c r="M31" s="3">
        <v>14</v>
      </c>
    </row>
    <row r="32" spans="1:13" x14ac:dyDescent="0.25">
      <c r="A32" t="s">
        <v>1190</v>
      </c>
      <c r="B32" t="s">
        <v>1191</v>
      </c>
      <c r="C32" s="5">
        <v>1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1</v>
      </c>
      <c r="J32" s="3">
        <v>0</v>
      </c>
      <c r="K32" s="3">
        <v>0</v>
      </c>
      <c r="L32" s="3">
        <v>0</v>
      </c>
      <c r="M32" s="3">
        <v>0</v>
      </c>
    </row>
    <row r="33" spans="1:13" x14ac:dyDescent="0.25">
      <c r="A33" t="s">
        <v>1192</v>
      </c>
      <c r="B33" t="s">
        <v>1193</v>
      </c>
      <c r="C33" s="5">
        <v>1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1</v>
      </c>
      <c r="J33" s="3">
        <v>0</v>
      </c>
      <c r="K33" s="3">
        <v>0</v>
      </c>
      <c r="L33" s="3">
        <v>0</v>
      </c>
      <c r="M33" s="3">
        <v>0</v>
      </c>
    </row>
    <row r="34" spans="1:13" x14ac:dyDescent="0.25">
      <c r="A34" t="s">
        <v>555</v>
      </c>
      <c r="B34" t="s">
        <v>556</v>
      </c>
      <c r="C34" s="5">
        <v>2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1</v>
      </c>
      <c r="J34" s="3">
        <v>1</v>
      </c>
      <c r="K34" s="3">
        <v>0</v>
      </c>
      <c r="L34" s="3">
        <v>0</v>
      </c>
      <c r="M34" s="3">
        <v>0</v>
      </c>
    </row>
    <row r="35" spans="1:13" x14ac:dyDescent="0.25">
      <c r="A35" t="s">
        <v>1194</v>
      </c>
      <c r="B35" t="s">
        <v>1195</v>
      </c>
      <c r="C35" s="5">
        <v>2</v>
      </c>
      <c r="D35" s="3">
        <v>0</v>
      </c>
      <c r="E35" s="3">
        <v>1</v>
      </c>
      <c r="F35" s="3">
        <v>0</v>
      </c>
      <c r="G35" s="3">
        <v>1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</row>
    <row r="36" spans="1:13" x14ac:dyDescent="0.25">
      <c r="A36" t="s">
        <v>1196</v>
      </c>
      <c r="B36" t="s">
        <v>1197</v>
      </c>
      <c r="C36" s="5">
        <v>1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1</v>
      </c>
      <c r="L36" s="3">
        <v>0</v>
      </c>
      <c r="M36" s="3">
        <v>0</v>
      </c>
    </row>
    <row r="37" spans="1:13" x14ac:dyDescent="0.25">
      <c r="A37" t="s">
        <v>1198</v>
      </c>
      <c r="B37" t="s">
        <v>1199</v>
      </c>
      <c r="C37" s="5">
        <v>1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1</v>
      </c>
      <c r="K37" s="3">
        <v>0</v>
      </c>
      <c r="L37" s="3">
        <v>0</v>
      </c>
      <c r="M37" s="3">
        <v>0</v>
      </c>
    </row>
    <row r="38" spans="1:13" x14ac:dyDescent="0.25">
      <c r="A38" t="s">
        <v>1200</v>
      </c>
      <c r="B38" t="s">
        <v>1201</v>
      </c>
      <c r="C38" s="5">
        <v>1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1</v>
      </c>
      <c r="K38" s="3">
        <v>0</v>
      </c>
      <c r="L38" s="3">
        <v>0</v>
      </c>
      <c r="M38" s="3">
        <v>0</v>
      </c>
    </row>
    <row r="39" spans="1:13" x14ac:dyDescent="0.25">
      <c r="A39" t="s">
        <v>314</v>
      </c>
      <c r="B39" t="s">
        <v>315</v>
      </c>
      <c r="C39" s="5">
        <v>1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1</v>
      </c>
    </row>
    <row r="40" spans="1:13" x14ac:dyDescent="0.25">
      <c r="A40" t="s">
        <v>557</v>
      </c>
      <c r="B40" t="s">
        <v>558</v>
      </c>
      <c r="C40" s="5">
        <v>1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1</v>
      </c>
      <c r="K40" s="3">
        <v>0</v>
      </c>
      <c r="L40" s="3">
        <v>0</v>
      </c>
      <c r="M40" s="3">
        <v>0</v>
      </c>
    </row>
    <row r="41" spans="1:13" x14ac:dyDescent="0.25">
      <c r="A41" t="s">
        <v>968</v>
      </c>
      <c r="B41" t="s">
        <v>969</v>
      </c>
      <c r="C41" s="5">
        <v>1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1</v>
      </c>
    </row>
    <row r="42" spans="1:13" x14ac:dyDescent="0.25">
      <c r="A42" t="s">
        <v>1012</v>
      </c>
      <c r="B42" t="s">
        <v>1013</v>
      </c>
      <c r="C42" s="5">
        <v>1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1</v>
      </c>
    </row>
    <row r="43" spans="1:13" x14ac:dyDescent="0.25">
      <c r="A43" t="s">
        <v>751</v>
      </c>
      <c r="B43" t="s">
        <v>752</v>
      </c>
      <c r="C43" s="5">
        <v>1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1</v>
      </c>
      <c r="M43" s="3">
        <v>0</v>
      </c>
    </row>
    <row r="44" spans="1:13" x14ac:dyDescent="0.25">
      <c r="A44" t="s">
        <v>753</v>
      </c>
      <c r="B44" t="s">
        <v>754</v>
      </c>
      <c r="C44" s="5">
        <v>1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1</v>
      </c>
      <c r="J44" s="3">
        <v>0</v>
      </c>
      <c r="K44" s="3">
        <v>0</v>
      </c>
      <c r="L44" s="3">
        <v>0</v>
      </c>
      <c r="M44" s="3">
        <v>0</v>
      </c>
    </row>
    <row r="45" spans="1:13" x14ac:dyDescent="0.25">
      <c r="A45" t="s">
        <v>559</v>
      </c>
      <c r="B45" t="s">
        <v>560</v>
      </c>
      <c r="C45" s="5">
        <v>1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1</v>
      </c>
    </row>
    <row r="46" spans="1:13" x14ac:dyDescent="0.25">
      <c r="A46" t="s">
        <v>561</v>
      </c>
      <c r="B46" t="s">
        <v>562</v>
      </c>
      <c r="C46" s="5">
        <v>4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4</v>
      </c>
      <c r="L46" s="3">
        <v>0</v>
      </c>
      <c r="M46" s="3">
        <v>0</v>
      </c>
    </row>
    <row r="47" spans="1:13" x14ac:dyDescent="0.25">
      <c r="A47" t="s">
        <v>563</v>
      </c>
      <c r="B47" t="s">
        <v>564</v>
      </c>
      <c r="C47" s="5">
        <v>1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1</v>
      </c>
      <c r="L47" s="3">
        <v>0</v>
      </c>
      <c r="M47" s="3">
        <v>0</v>
      </c>
    </row>
    <row r="48" spans="1:13" x14ac:dyDescent="0.25">
      <c r="A48" t="s">
        <v>316</v>
      </c>
      <c r="B48" t="s">
        <v>317</v>
      </c>
      <c r="C48" s="5">
        <v>10</v>
      </c>
      <c r="D48" s="3">
        <v>0</v>
      </c>
      <c r="E48" s="3">
        <v>1</v>
      </c>
      <c r="F48" s="3">
        <v>0</v>
      </c>
      <c r="G48" s="3">
        <v>0</v>
      </c>
      <c r="H48" s="3">
        <v>0</v>
      </c>
      <c r="I48" s="3">
        <v>2</v>
      </c>
      <c r="J48" s="3">
        <v>2</v>
      </c>
      <c r="K48" s="3">
        <v>4</v>
      </c>
      <c r="L48" s="3">
        <v>0</v>
      </c>
      <c r="M48" s="3">
        <v>1</v>
      </c>
    </row>
    <row r="49" spans="1:13" x14ac:dyDescent="0.25">
      <c r="A49" t="s">
        <v>1202</v>
      </c>
      <c r="B49" t="s">
        <v>1203</v>
      </c>
      <c r="C49" s="5">
        <v>1</v>
      </c>
      <c r="D49" s="3">
        <v>1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</row>
    <row r="50" spans="1:13" x14ac:dyDescent="0.25">
      <c r="A50" t="s">
        <v>565</v>
      </c>
      <c r="B50" t="s">
        <v>566</v>
      </c>
      <c r="C50" s="5">
        <v>1</v>
      </c>
      <c r="D50" s="3">
        <v>0</v>
      </c>
      <c r="E50" s="3">
        <v>1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</row>
    <row r="51" spans="1:13" x14ac:dyDescent="0.25">
      <c r="A51" t="s">
        <v>1204</v>
      </c>
      <c r="B51" t="s">
        <v>1205</v>
      </c>
      <c r="C51" s="5">
        <v>1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1</v>
      </c>
      <c r="L51" s="3">
        <v>0</v>
      </c>
      <c r="M51" s="3">
        <v>0</v>
      </c>
    </row>
    <row r="52" spans="1:13" x14ac:dyDescent="0.25">
      <c r="A52" t="s">
        <v>1206</v>
      </c>
      <c r="B52" t="s">
        <v>1207</v>
      </c>
      <c r="C52" s="5">
        <v>3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1</v>
      </c>
      <c r="J52" s="3">
        <v>0</v>
      </c>
      <c r="K52" s="3">
        <v>2</v>
      </c>
      <c r="L52" s="3">
        <v>0</v>
      </c>
      <c r="M52" s="3">
        <v>0</v>
      </c>
    </row>
    <row r="53" spans="1:13" x14ac:dyDescent="0.25">
      <c r="A53" t="s">
        <v>318</v>
      </c>
      <c r="B53" t="s">
        <v>319</v>
      </c>
      <c r="C53" s="5">
        <v>6</v>
      </c>
      <c r="D53" s="3">
        <v>1</v>
      </c>
      <c r="E53" s="3">
        <v>0</v>
      </c>
      <c r="F53" s="3">
        <v>0</v>
      </c>
      <c r="G53" s="3">
        <v>0</v>
      </c>
      <c r="H53" s="3">
        <v>1</v>
      </c>
      <c r="I53" s="3">
        <v>3</v>
      </c>
      <c r="J53" s="3">
        <v>1</v>
      </c>
      <c r="K53" s="3">
        <v>0</v>
      </c>
      <c r="L53" s="3">
        <v>0</v>
      </c>
      <c r="M53" s="3">
        <v>0</v>
      </c>
    </row>
    <row r="54" spans="1:13" x14ac:dyDescent="0.25">
      <c r="A54" t="s">
        <v>567</v>
      </c>
      <c r="B54" t="s">
        <v>568</v>
      </c>
      <c r="C54" s="5">
        <v>1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1</v>
      </c>
      <c r="L54" s="3">
        <v>0</v>
      </c>
      <c r="M54" s="3">
        <v>0</v>
      </c>
    </row>
    <row r="55" spans="1:13" x14ac:dyDescent="0.25">
      <c r="A55" t="s">
        <v>19</v>
      </c>
      <c r="B55" t="s">
        <v>20</v>
      </c>
      <c r="C55" s="5">
        <v>11</v>
      </c>
      <c r="D55" s="3">
        <v>0</v>
      </c>
      <c r="E55" s="3">
        <v>0</v>
      </c>
      <c r="F55" s="3">
        <v>1</v>
      </c>
      <c r="G55" s="3">
        <v>0</v>
      </c>
      <c r="H55" s="3">
        <v>0</v>
      </c>
      <c r="I55" s="3">
        <v>0</v>
      </c>
      <c r="J55" s="3">
        <v>1</v>
      </c>
      <c r="K55" s="3">
        <v>3</v>
      </c>
      <c r="L55" s="3">
        <v>4</v>
      </c>
      <c r="M55" s="3">
        <v>2</v>
      </c>
    </row>
    <row r="56" spans="1:13" x14ac:dyDescent="0.25">
      <c r="A56" t="s">
        <v>21</v>
      </c>
      <c r="B56" t="s">
        <v>22</v>
      </c>
      <c r="C56" s="5">
        <v>38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2</v>
      </c>
      <c r="J56" s="3">
        <v>10</v>
      </c>
      <c r="K56" s="3">
        <v>10</v>
      </c>
      <c r="L56" s="3">
        <v>5</v>
      </c>
      <c r="M56" s="3">
        <v>11</v>
      </c>
    </row>
    <row r="57" spans="1:13" x14ac:dyDescent="0.25">
      <c r="A57" t="s">
        <v>1208</v>
      </c>
      <c r="B57" t="s">
        <v>1209</v>
      </c>
      <c r="C57" s="5">
        <v>1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1</v>
      </c>
      <c r="M57" s="3">
        <v>0</v>
      </c>
    </row>
    <row r="58" spans="1:13" x14ac:dyDescent="0.25">
      <c r="A58" t="s">
        <v>23</v>
      </c>
      <c r="B58" t="s">
        <v>24</v>
      </c>
      <c r="C58" s="5">
        <v>11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4</v>
      </c>
      <c r="K58" s="3">
        <v>3</v>
      </c>
      <c r="L58" s="3">
        <v>2</v>
      </c>
      <c r="M58" s="3">
        <v>2</v>
      </c>
    </row>
    <row r="59" spans="1:13" x14ac:dyDescent="0.25">
      <c r="A59" t="s">
        <v>25</v>
      </c>
      <c r="B59" t="s">
        <v>26</v>
      </c>
      <c r="C59" s="5">
        <v>3</v>
      </c>
      <c r="D59" s="3">
        <v>0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1</v>
      </c>
      <c r="L59" s="3">
        <v>2</v>
      </c>
      <c r="M59" s="3">
        <v>0</v>
      </c>
    </row>
    <row r="60" spans="1:13" x14ac:dyDescent="0.25">
      <c r="A60" t="s">
        <v>1210</v>
      </c>
      <c r="B60" t="s">
        <v>1211</v>
      </c>
      <c r="C60" s="5">
        <v>1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1</v>
      </c>
      <c r="L60" s="3">
        <v>0</v>
      </c>
      <c r="M60" s="3">
        <v>0</v>
      </c>
    </row>
    <row r="61" spans="1:13" x14ac:dyDescent="0.25">
      <c r="A61" t="s">
        <v>1212</v>
      </c>
      <c r="B61" t="s">
        <v>1213</v>
      </c>
      <c r="C61" s="5">
        <v>2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2</v>
      </c>
      <c r="J61" s="3">
        <v>0</v>
      </c>
      <c r="K61" s="3">
        <v>0</v>
      </c>
      <c r="L61" s="3">
        <v>0</v>
      </c>
      <c r="M61" s="3">
        <v>0</v>
      </c>
    </row>
    <row r="62" spans="1:13" x14ac:dyDescent="0.25">
      <c r="A62" t="s">
        <v>755</v>
      </c>
      <c r="B62" t="s">
        <v>756</v>
      </c>
      <c r="C62" s="5">
        <v>3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1</v>
      </c>
      <c r="K62" s="3">
        <v>0</v>
      </c>
      <c r="L62" s="3">
        <v>1</v>
      </c>
      <c r="M62" s="3">
        <v>1</v>
      </c>
    </row>
    <row r="63" spans="1:13" x14ac:dyDescent="0.25">
      <c r="A63" t="s">
        <v>320</v>
      </c>
      <c r="B63" t="s">
        <v>321</v>
      </c>
      <c r="C63" s="5">
        <v>18</v>
      </c>
      <c r="D63" s="3">
        <v>0</v>
      </c>
      <c r="E63" s="3">
        <v>1</v>
      </c>
      <c r="F63" s="3">
        <v>0</v>
      </c>
      <c r="G63" s="3">
        <v>0</v>
      </c>
      <c r="H63" s="3">
        <v>0</v>
      </c>
      <c r="I63" s="3">
        <v>6</v>
      </c>
      <c r="J63" s="3">
        <v>2</v>
      </c>
      <c r="K63" s="3">
        <v>8</v>
      </c>
      <c r="L63" s="3">
        <v>0</v>
      </c>
      <c r="M63" s="3">
        <v>1</v>
      </c>
    </row>
    <row r="64" spans="1:13" x14ac:dyDescent="0.25">
      <c r="A64" t="s">
        <v>1214</v>
      </c>
      <c r="B64" t="s">
        <v>1215</v>
      </c>
      <c r="C64" s="5">
        <v>1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1</v>
      </c>
      <c r="K64" s="3">
        <v>0</v>
      </c>
      <c r="L64" s="3">
        <v>0</v>
      </c>
      <c r="M64" s="3">
        <v>0</v>
      </c>
    </row>
    <row r="65" spans="1:13" x14ac:dyDescent="0.25">
      <c r="A65" t="s">
        <v>322</v>
      </c>
      <c r="B65" t="s">
        <v>323</v>
      </c>
      <c r="C65" s="5">
        <v>8</v>
      </c>
      <c r="D65" s="3">
        <v>2</v>
      </c>
      <c r="E65" s="3">
        <v>2</v>
      </c>
      <c r="F65" s="3">
        <v>0</v>
      </c>
      <c r="G65" s="3">
        <v>0</v>
      </c>
      <c r="H65" s="3">
        <v>1</v>
      </c>
      <c r="I65" s="3">
        <v>0</v>
      </c>
      <c r="J65" s="3">
        <v>1</v>
      </c>
      <c r="K65" s="3">
        <v>0</v>
      </c>
      <c r="L65" s="3">
        <v>0</v>
      </c>
      <c r="M65" s="3">
        <v>2</v>
      </c>
    </row>
    <row r="66" spans="1:13" x14ac:dyDescent="0.25">
      <c r="A66" t="s">
        <v>1216</v>
      </c>
      <c r="B66" t="s">
        <v>1217</v>
      </c>
      <c r="C66" s="5">
        <v>1</v>
      </c>
      <c r="D66" s="3">
        <v>0</v>
      </c>
      <c r="E66" s="3">
        <v>0</v>
      </c>
      <c r="F66" s="3">
        <v>0</v>
      </c>
      <c r="G66" s="3">
        <v>0</v>
      </c>
      <c r="H66" s="3">
        <v>0</v>
      </c>
      <c r="I66" s="3">
        <v>1</v>
      </c>
      <c r="J66" s="3">
        <v>0</v>
      </c>
      <c r="K66" s="3">
        <v>0</v>
      </c>
      <c r="L66" s="3">
        <v>0</v>
      </c>
      <c r="M66" s="3">
        <v>0</v>
      </c>
    </row>
    <row r="67" spans="1:13" x14ac:dyDescent="0.25">
      <c r="A67" t="s">
        <v>1218</v>
      </c>
      <c r="B67" t="s">
        <v>1219</v>
      </c>
      <c r="C67" s="5">
        <v>1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1</v>
      </c>
    </row>
    <row r="68" spans="1:13" x14ac:dyDescent="0.25">
      <c r="A68" t="s">
        <v>27</v>
      </c>
      <c r="B68" t="s">
        <v>28</v>
      </c>
      <c r="C68" s="5">
        <v>1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1</v>
      </c>
      <c r="L68" s="3">
        <v>0</v>
      </c>
      <c r="M68" s="3">
        <v>0</v>
      </c>
    </row>
    <row r="69" spans="1:13" x14ac:dyDescent="0.25">
      <c r="A69" t="s">
        <v>569</v>
      </c>
      <c r="B69" t="s">
        <v>570</v>
      </c>
      <c r="C69" s="5">
        <v>2</v>
      </c>
      <c r="D69" s="3">
        <v>0</v>
      </c>
      <c r="E69" s="3">
        <v>0</v>
      </c>
      <c r="F69" s="3">
        <v>0</v>
      </c>
      <c r="G69" s="3">
        <v>0</v>
      </c>
      <c r="H69" s="3">
        <v>1</v>
      </c>
      <c r="I69" s="3">
        <v>1</v>
      </c>
      <c r="J69" s="3">
        <v>0</v>
      </c>
      <c r="K69" s="3">
        <v>0</v>
      </c>
      <c r="L69" s="3">
        <v>0</v>
      </c>
      <c r="M69" s="3">
        <v>0</v>
      </c>
    </row>
    <row r="70" spans="1:13" x14ac:dyDescent="0.25">
      <c r="A70" t="s">
        <v>1220</v>
      </c>
      <c r="B70" t="s">
        <v>1221</v>
      </c>
      <c r="C70" s="5">
        <v>1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1</v>
      </c>
    </row>
    <row r="71" spans="1:13" x14ac:dyDescent="0.25">
      <c r="A71" t="s">
        <v>324</v>
      </c>
      <c r="B71" t="s">
        <v>325</v>
      </c>
      <c r="C71" s="5">
        <v>5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3</v>
      </c>
      <c r="J71" s="3">
        <v>1</v>
      </c>
      <c r="K71" s="3">
        <v>0</v>
      </c>
      <c r="L71" s="3">
        <v>1</v>
      </c>
      <c r="M71" s="3">
        <v>0</v>
      </c>
    </row>
    <row r="72" spans="1:13" x14ac:dyDescent="0.25">
      <c r="A72" t="s">
        <v>757</v>
      </c>
      <c r="B72" t="s">
        <v>758</v>
      </c>
      <c r="C72" s="5">
        <v>1</v>
      </c>
      <c r="D72" s="3">
        <v>1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0</v>
      </c>
    </row>
    <row r="73" spans="1:13" x14ac:dyDescent="0.25">
      <c r="A73" t="s">
        <v>1222</v>
      </c>
      <c r="B73" t="s">
        <v>1223</v>
      </c>
      <c r="C73" s="5">
        <v>1</v>
      </c>
      <c r="D73" s="3"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1</v>
      </c>
    </row>
    <row r="74" spans="1:13" x14ac:dyDescent="0.25">
      <c r="A74" t="s">
        <v>29</v>
      </c>
      <c r="B74" t="s">
        <v>30</v>
      </c>
      <c r="C74" s="5">
        <v>6</v>
      </c>
      <c r="D74" s="3">
        <v>0</v>
      </c>
      <c r="E74" s="3">
        <v>1</v>
      </c>
      <c r="F74" s="3">
        <v>2</v>
      </c>
      <c r="G74" s="3">
        <v>0</v>
      </c>
      <c r="H74" s="3">
        <v>1</v>
      </c>
      <c r="I74" s="3">
        <v>0</v>
      </c>
      <c r="J74" s="3">
        <v>0</v>
      </c>
      <c r="K74" s="3">
        <v>1</v>
      </c>
      <c r="L74" s="3">
        <v>0</v>
      </c>
      <c r="M74" s="3">
        <v>1</v>
      </c>
    </row>
    <row r="75" spans="1:13" x14ac:dyDescent="0.25">
      <c r="A75" t="s">
        <v>759</v>
      </c>
      <c r="B75" t="s">
        <v>760</v>
      </c>
      <c r="C75" s="5">
        <v>1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v>1</v>
      </c>
      <c r="J75" s="3">
        <v>0</v>
      </c>
      <c r="K75" s="3">
        <v>0</v>
      </c>
      <c r="L75" s="3">
        <v>0</v>
      </c>
      <c r="M75" s="3">
        <v>0</v>
      </c>
    </row>
    <row r="76" spans="1:13" x14ac:dyDescent="0.25">
      <c r="A76" t="s">
        <v>761</v>
      </c>
      <c r="B76" t="s">
        <v>762</v>
      </c>
      <c r="C76" s="5">
        <v>1</v>
      </c>
      <c r="D76" s="3">
        <v>0</v>
      </c>
      <c r="E76" s="3">
        <v>0</v>
      </c>
      <c r="F76" s="3">
        <v>0</v>
      </c>
      <c r="G76" s="3">
        <v>0</v>
      </c>
      <c r="H76" s="3">
        <v>1</v>
      </c>
      <c r="I76" s="3">
        <v>0</v>
      </c>
      <c r="J76" s="3">
        <v>0</v>
      </c>
      <c r="K76" s="3">
        <v>0</v>
      </c>
      <c r="L76" s="3">
        <v>0</v>
      </c>
      <c r="M76" s="3">
        <v>0</v>
      </c>
    </row>
    <row r="77" spans="1:13" x14ac:dyDescent="0.25">
      <c r="A77" t="s">
        <v>763</v>
      </c>
      <c r="B77" t="s">
        <v>764</v>
      </c>
      <c r="C77" s="5">
        <v>1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1</v>
      </c>
      <c r="M77" s="3">
        <v>0</v>
      </c>
    </row>
    <row r="78" spans="1:13" x14ac:dyDescent="0.25">
      <c r="A78" t="s">
        <v>765</v>
      </c>
      <c r="B78" t="s">
        <v>766</v>
      </c>
      <c r="C78" s="5">
        <v>1</v>
      </c>
      <c r="D78" s="3"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0</v>
      </c>
      <c r="M78" s="3">
        <v>1</v>
      </c>
    </row>
    <row r="79" spans="1:13" x14ac:dyDescent="0.25">
      <c r="A79" t="s">
        <v>571</v>
      </c>
      <c r="B79" t="s">
        <v>572</v>
      </c>
      <c r="C79" s="5">
        <v>1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0</v>
      </c>
      <c r="M79" s="3">
        <v>1</v>
      </c>
    </row>
    <row r="80" spans="1:13" x14ac:dyDescent="0.25">
      <c r="A80" t="s">
        <v>1224</v>
      </c>
      <c r="B80" t="s">
        <v>1225</v>
      </c>
      <c r="C80" s="5">
        <v>1</v>
      </c>
      <c r="D80" s="3">
        <v>0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1</v>
      </c>
      <c r="K80" s="3">
        <v>0</v>
      </c>
      <c r="L80" s="3">
        <v>0</v>
      </c>
      <c r="M80" s="3">
        <v>0</v>
      </c>
    </row>
    <row r="81" spans="1:13" x14ac:dyDescent="0.25">
      <c r="A81" t="s">
        <v>573</v>
      </c>
      <c r="B81" t="s">
        <v>574</v>
      </c>
      <c r="C81" s="5">
        <v>1</v>
      </c>
      <c r="D81" s="3">
        <v>1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0</v>
      </c>
      <c r="M81" s="3">
        <v>0</v>
      </c>
    </row>
    <row r="82" spans="1:13" x14ac:dyDescent="0.25">
      <c r="A82" t="s">
        <v>575</v>
      </c>
      <c r="B82" t="s">
        <v>576</v>
      </c>
      <c r="C82" s="5">
        <v>2</v>
      </c>
      <c r="D82" s="3">
        <v>0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1</v>
      </c>
      <c r="L82" s="3">
        <v>1</v>
      </c>
      <c r="M82" s="3">
        <v>0</v>
      </c>
    </row>
    <row r="83" spans="1:13" x14ac:dyDescent="0.25">
      <c r="A83" t="s">
        <v>1226</v>
      </c>
      <c r="B83" t="s">
        <v>1227</v>
      </c>
      <c r="C83" s="5">
        <v>1</v>
      </c>
      <c r="D83" s="3">
        <v>1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3">
        <v>0</v>
      </c>
    </row>
    <row r="84" spans="1:13" x14ac:dyDescent="0.25">
      <c r="A84" t="s">
        <v>1228</v>
      </c>
      <c r="B84" t="s">
        <v>1229</v>
      </c>
      <c r="C84" s="5">
        <v>1</v>
      </c>
      <c r="D84" s="3">
        <v>0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3">
        <v>1</v>
      </c>
      <c r="M84" s="3">
        <v>0</v>
      </c>
    </row>
    <row r="85" spans="1:13" x14ac:dyDescent="0.25">
      <c r="A85" t="s">
        <v>767</v>
      </c>
      <c r="B85" t="s">
        <v>768</v>
      </c>
      <c r="C85" s="5">
        <v>1</v>
      </c>
      <c r="D85" s="3">
        <v>0</v>
      </c>
      <c r="E85" s="3">
        <v>1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0</v>
      </c>
    </row>
    <row r="86" spans="1:13" x14ac:dyDescent="0.25">
      <c r="A86" t="s">
        <v>993</v>
      </c>
      <c r="B86" t="s">
        <v>994</v>
      </c>
      <c r="C86" s="5">
        <v>1</v>
      </c>
      <c r="D86" s="3">
        <v>0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1</v>
      </c>
      <c r="L86" s="3">
        <v>0</v>
      </c>
      <c r="M86" s="3">
        <v>0</v>
      </c>
    </row>
    <row r="87" spans="1:13" x14ac:dyDescent="0.25">
      <c r="A87" t="s">
        <v>769</v>
      </c>
      <c r="B87" t="s">
        <v>770</v>
      </c>
      <c r="C87" s="5">
        <v>1</v>
      </c>
      <c r="D87" s="3">
        <v>0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1</v>
      </c>
    </row>
    <row r="88" spans="1:13" x14ac:dyDescent="0.25">
      <c r="A88" t="s">
        <v>1230</v>
      </c>
      <c r="B88" t="s">
        <v>1231</v>
      </c>
      <c r="C88" s="5">
        <v>1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0</v>
      </c>
      <c r="M88" s="3">
        <v>1</v>
      </c>
    </row>
    <row r="89" spans="1:13" x14ac:dyDescent="0.25">
      <c r="A89" t="s">
        <v>1232</v>
      </c>
      <c r="B89" t="s">
        <v>1233</v>
      </c>
      <c r="C89" s="5">
        <v>1</v>
      </c>
      <c r="D89" s="3">
        <v>0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1</v>
      </c>
      <c r="M89" s="3">
        <v>0</v>
      </c>
    </row>
    <row r="90" spans="1:13" x14ac:dyDescent="0.25">
      <c r="A90" t="s">
        <v>31</v>
      </c>
      <c r="B90" t="s">
        <v>32</v>
      </c>
      <c r="C90" s="5">
        <v>29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3</v>
      </c>
      <c r="K90" s="3">
        <v>6</v>
      </c>
      <c r="L90" s="3">
        <v>9</v>
      </c>
      <c r="M90" s="3">
        <v>11</v>
      </c>
    </row>
    <row r="91" spans="1:13" x14ac:dyDescent="0.25">
      <c r="A91" t="s">
        <v>1234</v>
      </c>
      <c r="B91" t="s">
        <v>1235</v>
      </c>
      <c r="C91" s="5">
        <v>1</v>
      </c>
      <c r="D91" s="3">
        <v>0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1</v>
      </c>
      <c r="K91" s="3">
        <v>0</v>
      </c>
      <c r="L91" s="3">
        <v>0</v>
      </c>
      <c r="M91" s="3">
        <v>0</v>
      </c>
    </row>
    <row r="92" spans="1:13" x14ac:dyDescent="0.25">
      <c r="A92" t="s">
        <v>1014</v>
      </c>
      <c r="B92" t="s">
        <v>1015</v>
      </c>
      <c r="C92" s="5">
        <v>2</v>
      </c>
      <c r="D92" s="3"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1</v>
      </c>
      <c r="L92" s="3">
        <v>0</v>
      </c>
      <c r="M92" s="3">
        <v>1</v>
      </c>
    </row>
    <row r="93" spans="1:13" x14ac:dyDescent="0.25">
      <c r="A93" t="s">
        <v>1236</v>
      </c>
      <c r="B93" t="s">
        <v>1237</v>
      </c>
      <c r="C93" s="5">
        <v>1</v>
      </c>
      <c r="D93" s="3">
        <v>0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1</v>
      </c>
      <c r="L93" s="3">
        <v>0</v>
      </c>
      <c r="M93" s="3">
        <v>0</v>
      </c>
    </row>
    <row r="94" spans="1:13" x14ac:dyDescent="0.25">
      <c r="A94" t="s">
        <v>577</v>
      </c>
      <c r="B94" t="s">
        <v>578</v>
      </c>
      <c r="C94" s="5">
        <v>1</v>
      </c>
      <c r="D94" s="3">
        <v>0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">
        <v>0</v>
      </c>
      <c r="L94" s="3">
        <v>1</v>
      </c>
      <c r="M94" s="3">
        <v>0</v>
      </c>
    </row>
    <row r="95" spans="1:13" x14ac:dyDescent="0.25">
      <c r="A95" t="s">
        <v>579</v>
      </c>
      <c r="B95" t="s">
        <v>580</v>
      </c>
      <c r="C95" s="5">
        <v>2</v>
      </c>
      <c r="D95" s="3">
        <v>0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2</v>
      </c>
      <c r="M95" s="3">
        <v>0</v>
      </c>
    </row>
    <row r="96" spans="1:13" x14ac:dyDescent="0.25">
      <c r="A96" t="s">
        <v>1238</v>
      </c>
      <c r="B96" t="s">
        <v>1239</v>
      </c>
      <c r="C96" s="5">
        <v>1</v>
      </c>
      <c r="D96" s="3">
        <v>0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3">
        <v>1</v>
      </c>
      <c r="M96" s="3">
        <v>0</v>
      </c>
    </row>
    <row r="97" spans="1:13" x14ac:dyDescent="0.25">
      <c r="A97" t="s">
        <v>771</v>
      </c>
      <c r="B97" t="s">
        <v>772</v>
      </c>
      <c r="C97" s="5">
        <v>1</v>
      </c>
      <c r="D97" s="3">
        <v>0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v>1</v>
      </c>
      <c r="L97" s="3">
        <v>0</v>
      </c>
      <c r="M97" s="3">
        <v>0</v>
      </c>
    </row>
    <row r="98" spans="1:13" x14ac:dyDescent="0.25">
      <c r="A98" t="s">
        <v>1240</v>
      </c>
      <c r="B98" t="s">
        <v>1241</v>
      </c>
      <c r="C98" s="5">
        <v>1</v>
      </c>
      <c r="D98" s="3">
        <v>0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0</v>
      </c>
      <c r="L98" s="3">
        <v>0</v>
      </c>
      <c r="M98" s="3">
        <v>1</v>
      </c>
    </row>
    <row r="99" spans="1:13" x14ac:dyDescent="0.25">
      <c r="A99" t="s">
        <v>1242</v>
      </c>
      <c r="B99" t="s">
        <v>1243</v>
      </c>
      <c r="C99" s="5">
        <v>2</v>
      </c>
      <c r="D99" s="3">
        <v>0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3">
        <v>1</v>
      </c>
      <c r="M99" s="3">
        <v>1</v>
      </c>
    </row>
    <row r="100" spans="1:13" x14ac:dyDescent="0.25">
      <c r="A100" t="s">
        <v>33</v>
      </c>
      <c r="B100" t="s">
        <v>34</v>
      </c>
      <c r="C100" s="5">
        <v>6</v>
      </c>
      <c r="D100" s="3">
        <v>0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1</v>
      </c>
      <c r="K100" s="3">
        <v>0</v>
      </c>
      <c r="L100" s="3">
        <v>4</v>
      </c>
      <c r="M100" s="3">
        <v>1</v>
      </c>
    </row>
    <row r="101" spans="1:13" x14ac:dyDescent="0.25">
      <c r="A101" t="s">
        <v>326</v>
      </c>
      <c r="B101" t="s">
        <v>327</v>
      </c>
      <c r="C101" s="5">
        <v>4</v>
      </c>
      <c r="D101" s="3">
        <v>0</v>
      </c>
      <c r="E101" s="3">
        <v>0</v>
      </c>
      <c r="F101" s="3">
        <v>0</v>
      </c>
      <c r="G101" s="3">
        <v>0</v>
      </c>
      <c r="H101" s="3">
        <v>0</v>
      </c>
      <c r="I101" s="3">
        <v>1</v>
      </c>
      <c r="J101" s="3">
        <v>1</v>
      </c>
      <c r="K101" s="3">
        <v>1</v>
      </c>
      <c r="L101" s="3">
        <v>1</v>
      </c>
      <c r="M101" s="3">
        <v>0</v>
      </c>
    </row>
    <row r="102" spans="1:13" x14ac:dyDescent="0.25">
      <c r="A102" t="s">
        <v>35</v>
      </c>
      <c r="B102" t="s">
        <v>36</v>
      </c>
      <c r="C102" s="5">
        <v>8</v>
      </c>
      <c r="D102" s="3">
        <v>0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v>0</v>
      </c>
      <c r="L102" s="3">
        <v>4</v>
      </c>
      <c r="M102" s="3">
        <v>4</v>
      </c>
    </row>
    <row r="103" spans="1:13" x14ac:dyDescent="0.25">
      <c r="A103" t="s">
        <v>1244</v>
      </c>
      <c r="B103" t="s">
        <v>1245</v>
      </c>
      <c r="C103" s="5">
        <v>2</v>
      </c>
      <c r="D103" s="3">
        <v>0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0</v>
      </c>
      <c r="L103" s="3">
        <v>1</v>
      </c>
      <c r="M103" s="3">
        <v>1</v>
      </c>
    </row>
    <row r="104" spans="1:13" x14ac:dyDescent="0.25">
      <c r="A104" t="s">
        <v>581</v>
      </c>
      <c r="B104" t="s">
        <v>582</v>
      </c>
      <c r="C104" s="5">
        <v>2</v>
      </c>
      <c r="D104" s="3">
        <v>0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  <c r="K104" s="3">
        <v>0</v>
      </c>
      <c r="L104" s="3">
        <v>2</v>
      </c>
      <c r="M104" s="3">
        <v>0</v>
      </c>
    </row>
    <row r="105" spans="1:13" x14ac:dyDescent="0.25">
      <c r="A105" t="s">
        <v>773</v>
      </c>
      <c r="B105" t="s">
        <v>774</v>
      </c>
      <c r="C105" s="5">
        <v>1</v>
      </c>
      <c r="D105" s="3">
        <v>0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1</v>
      </c>
      <c r="L105" s="3">
        <v>0</v>
      </c>
      <c r="M105" s="3">
        <v>0</v>
      </c>
    </row>
    <row r="106" spans="1:13" x14ac:dyDescent="0.25">
      <c r="A106" t="s">
        <v>725</v>
      </c>
      <c r="B106" t="s">
        <v>726</v>
      </c>
      <c r="C106" s="5">
        <v>1</v>
      </c>
      <c r="D106" s="3">
        <v>0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v>0</v>
      </c>
      <c r="M106" s="3">
        <v>1</v>
      </c>
    </row>
    <row r="107" spans="1:13" x14ac:dyDescent="0.25">
      <c r="A107" t="s">
        <v>1246</v>
      </c>
      <c r="B107" t="s">
        <v>1247</v>
      </c>
      <c r="C107" s="5">
        <v>1</v>
      </c>
      <c r="D107" s="3">
        <v>0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3">
        <v>1</v>
      </c>
      <c r="M107" s="3">
        <v>0</v>
      </c>
    </row>
    <row r="108" spans="1:13" x14ac:dyDescent="0.25">
      <c r="A108" t="s">
        <v>775</v>
      </c>
      <c r="B108" t="s">
        <v>776</v>
      </c>
      <c r="C108" s="5">
        <v>1</v>
      </c>
      <c r="D108" s="3">
        <v>0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1</v>
      </c>
      <c r="L108" s="3">
        <v>0</v>
      </c>
      <c r="M108" s="3">
        <v>0</v>
      </c>
    </row>
    <row r="109" spans="1:13" x14ac:dyDescent="0.25">
      <c r="A109" t="s">
        <v>583</v>
      </c>
      <c r="B109" t="s">
        <v>584</v>
      </c>
      <c r="C109" s="5">
        <v>2</v>
      </c>
      <c r="D109" s="3">
        <v>0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v>1</v>
      </c>
      <c r="L109" s="3">
        <v>1</v>
      </c>
      <c r="M109" s="3">
        <v>0</v>
      </c>
    </row>
    <row r="110" spans="1:13" x14ac:dyDescent="0.25">
      <c r="A110" t="s">
        <v>777</v>
      </c>
      <c r="B110" t="s">
        <v>778</v>
      </c>
      <c r="C110" s="5">
        <v>1</v>
      </c>
      <c r="D110" s="3">
        <v>0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>
        <v>0</v>
      </c>
      <c r="M110" s="3">
        <v>1</v>
      </c>
    </row>
    <row r="111" spans="1:13" x14ac:dyDescent="0.25">
      <c r="A111" t="s">
        <v>585</v>
      </c>
      <c r="B111" t="s">
        <v>586</v>
      </c>
      <c r="C111" s="5">
        <v>1</v>
      </c>
      <c r="D111" s="3">
        <v>1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  <c r="K111" s="3">
        <v>0</v>
      </c>
      <c r="L111" s="3">
        <v>0</v>
      </c>
      <c r="M111" s="3">
        <v>0</v>
      </c>
    </row>
    <row r="112" spans="1:13" x14ac:dyDescent="0.25">
      <c r="A112" t="s">
        <v>328</v>
      </c>
      <c r="B112" t="s">
        <v>329</v>
      </c>
      <c r="C112" s="5">
        <v>4</v>
      </c>
      <c r="D112" s="3">
        <v>1</v>
      </c>
      <c r="E112" s="3">
        <v>1</v>
      </c>
      <c r="F112" s="3">
        <v>0</v>
      </c>
      <c r="G112" s="3">
        <v>0</v>
      </c>
      <c r="H112" s="3">
        <v>0</v>
      </c>
      <c r="I112" s="3">
        <v>0</v>
      </c>
      <c r="J112" s="3">
        <v>1</v>
      </c>
      <c r="K112" s="3">
        <v>1</v>
      </c>
      <c r="L112" s="3">
        <v>0</v>
      </c>
      <c r="M112" s="3">
        <v>0</v>
      </c>
    </row>
    <row r="113" spans="1:13" x14ac:dyDescent="0.25">
      <c r="A113" t="s">
        <v>1016</v>
      </c>
      <c r="B113" t="s">
        <v>1017</v>
      </c>
      <c r="C113" s="5">
        <v>1</v>
      </c>
      <c r="D113" s="3">
        <v>0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1</v>
      </c>
      <c r="L113" s="3">
        <v>0</v>
      </c>
      <c r="M113" s="3">
        <v>0</v>
      </c>
    </row>
    <row r="114" spans="1:13" x14ac:dyDescent="0.25">
      <c r="A114" t="s">
        <v>1248</v>
      </c>
      <c r="B114" t="s">
        <v>1249</v>
      </c>
      <c r="C114" s="5">
        <v>2</v>
      </c>
      <c r="D114" s="3">
        <v>0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0</v>
      </c>
      <c r="L114" s="3">
        <v>1</v>
      </c>
      <c r="M114" s="3">
        <v>1</v>
      </c>
    </row>
    <row r="115" spans="1:13" x14ac:dyDescent="0.25">
      <c r="A115" t="s">
        <v>779</v>
      </c>
      <c r="B115" t="s">
        <v>780</v>
      </c>
      <c r="C115" s="5">
        <v>87</v>
      </c>
      <c r="D115" s="3">
        <v>1</v>
      </c>
      <c r="E115" s="3">
        <v>0</v>
      </c>
      <c r="F115" s="3">
        <v>0</v>
      </c>
      <c r="G115" s="3">
        <v>0</v>
      </c>
      <c r="H115" s="3">
        <v>0</v>
      </c>
      <c r="I115" s="3">
        <v>1</v>
      </c>
      <c r="J115" s="3">
        <v>30</v>
      </c>
      <c r="K115" s="3">
        <v>14</v>
      </c>
      <c r="L115" s="3">
        <v>31</v>
      </c>
      <c r="M115" s="3">
        <v>10</v>
      </c>
    </row>
    <row r="116" spans="1:13" x14ac:dyDescent="0.25">
      <c r="A116" t="s">
        <v>1250</v>
      </c>
      <c r="B116" t="s">
        <v>1251</v>
      </c>
      <c r="C116" s="5">
        <v>7</v>
      </c>
      <c r="D116" s="3">
        <v>0</v>
      </c>
      <c r="E116" s="3">
        <v>1</v>
      </c>
      <c r="F116" s="3">
        <v>0</v>
      </c>
      <c r="G116" s="3">
        <v>0</v>
      </c>
      <c r="H116" s="3">
        <v>0</v>
      </c>
      <c r="I116" s="3">
        <v>0</v>
      </c>
      <c r="J116" s="3">
        <v>2</v>
      </c>
      <c r="K116" s="3">
        <v>1</v>
      </c>
      <c r="L116" s="3">
        <v>2</v>
      </c>
      <c r="M116" s="3">
        <v>1</v>
      </c>
    </row>
    <row r="117" spans="1:13" x14ac:dyDescent="0.25">
      <c r="A117" t="s">
        <v>37</v>
      </c>
      <c r="B117" t="s">
        <v>38</v>
      </c>
      <c r="C117" s="5">
        <v>14</v>
      </c>
      <c r="D117" s="3">
        <v>6</v>
      </c>
      <c r="E117" s="3">
        <v>2</v>
      </c>
      <c r="F117" s="3">
        <v>0</v>
      </c>
      <c r="G117" s="3">
        <v>0</v>
      </c>
      <c r="H117" s="3">
        <v>0</v>
      </c>
      <c r="I117" s="3">
        <v>0</v>
      </c>
      <c r="J117" s="3">
        <v>2</v>
      </c>
      <c r="K117" s="3">
        <v>0</v>
      </c>
      <c r="L117" s="3">
        <v>3</v>
      </c>
      <c r="M117" s="3">
        <v>1</v>
      </c>
    </row>
    <row r="118" spans="1:13" x14ac:dyDescent="0.25">
      <c r="A118" t="s">
        <v>39</v>
      </c>
      <c r="B118" t="s">
        <v>40</v>
      </c>
      <c r="C118" s="5">
        <v>38</v>
      </c>
      <c r="D118" s="3">
        <v>3</v>
      </c>
      <c r="E118" s="3">
        <v>3</v>
      </c>
      <c r="F118" s="3">
        <v>0</v>
      </c>
      <c r="G118" s="3">
        <v>1</v>
      </c>
      <c r="H118" s="3">
        <v>1</v>
      </c>
      <c r="I118" s="3">
        <v>1</v>
      </c>
      <c r="J118" s="3">
        <v>4</v>
      </c>
      <c r="K118" s="3">
        <v>4</v>
      </c>
      <c r="L118" s="3">
        <v>9</v>
      </c>
      <c r="M118" s="3">
        <v>12</v>
      </c>
    </row>
    <row r="119" spans="1:13" x14ac:dyDescent="0.25">
      <c r="A119" t="s">
        <v>41</v>
      </c>
      <c r="B119" t="s">
        <v>42</v>
      </c>
      <c r="C119" s="5">
        <v>9</v>
      </c>
      <c r="D119" s="3">
        <v>0</v>
      </c>
      <c r="E119" s="3">
        <v>2</v>
      </c>
      <c r="F119" s="3">
        <v>1</v>
      </c>
      <c r="G119" s="3">
        <v>0</v>
      </c>
      <c r="H119" s="3">
        <v>0</v>
      </c>
      <c r="I119" s="3">
        <v>1</v>
      </c>
      <c r="J119" s="3">
        <v>1</v>
      </c>
      <c r="K119" s="3">
        <v>2</v>
      </c>
      <c r="L119" s="3">
        <v>2</v>
      </c>
      <c r="M119" s="3">
        <v>0</v>
      </c>
    </row>
    <row r="120" spans="1:13" x14ac:dyDescent="0.25">
      <c r="A120" t="s">
        <v>43</v>
      </c>
      <c r="B120" t="s">
        <v>44</v>
      </c>
      <c r="C120" s="5">
        <v>4</v>
      </c>
      <c r="D120" s="3">
        <v>0</v>
      </c>
      <c r="E120" s="3">
        <v>3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1</v>
      </c>
      <c r="M120" s="3">
        <v>0</v>
      </c>
    </row>
    <row r="121" spans="1:13" x14ac:dyDescent="0.25">
      <c r="A121" t="s">
        <v>1252</v>
      </c>
      <c r="B121" t="s">
        <v>1253</v>
      </c>
      <c r="C121" s="5">
        <v>8</v>
      </c>
      <c r="D121" s="3">
        <v>0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3</v>
      </c>
      <c r="K121" s="3">
        <v>1</v>
      </c>
      <c r="L121" s="3">
        <v>2</v>
      </c>
      <c r="M121" s="3">
        <v>2</v>
      </c>
    </row>
    <row r="122" spans="1:13" x14ac:dyDescent="0.25">
      <c r="A122" t="s">
        <v>1018</v>
      </c>
      <c r="B122" t="s">
        <v>1019</v>
      </c>
      <c r="C122" s="5">
        <v>1</v>
      </c>
      <c r="D122" s="3">
        <v>0</v>
      </c>
      <c r="E122" s="3">
        <v>1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0</v>
      </c>
      <c r="M122" s="3">
        <v>0</v>
      </c>
    </row>
    <row r="123" spans="1:13" x14ac:dyDescent="0.25">
      <c r="A123" t="s">
        <v>45</v>
      </c>
      <c r="B123" t="s">
        <v>46</v>
      </c>
      <c r="C123" s="5">
        <v>5</v>
      </c>
      <c r="D123" s="3">
        <v>5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0</v>
      </c>
      <c r="M123" s="3">
        <v>0</v>
      </c>
    </row>
    <row r="124" spans="1:13" x14ac:dyDescent="0.25">
      <c r="A124" t="s">
        <v>330</v>
      </c>
      <c r="B124" t="s">
        <v>331</v>
      </c>
      <c r="C124" s="5">
        <v>4</v>
      </c>
      <c r="D124" s="3">
        <v>2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1</v>
      </c>
      <c r="K124" s="3">
        <v>1</v>
      </c>
      <c r="L124" s="3">
        <v>0</v>
      </c>
      <c r="M124" s="3">
        <v>0</v>
      </c>
    </row>
    <row r="125" spans="1:13" x14ac:dyDescent="0.25">
      <c r="A125" t="s">
        <v>332</v>
      </c>
      <c r="B125" t="s">
        <v>333</v>
      </c>
      <c r="C125" s="5">
        <v>6</v>
      </c>
      <c r="D125" s="3">
        <v>0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3</v>
      </c>
      <c r="K125" s="3">
        <v>0</v>
      </c>
      <c r="L125" s="3">
        <v>1</v>
      </c>
      <c r="M125" s="3">
        <v>2</v>
      </c>
    </row>
    <row r="126" spans="1:13" x14ac:dyDescent="0.25">
      <c r="A126" t="s">
        <v>1254</v>
      </c>
      <c r="B126" t="s">
        <v>1255</v>
      </c>
      <c r="C126" s="5">
        <v>6</v>
      </c>
      <c r="D126" s="3">
        <v>1</v>
      </c>
      <c r="E126" s="3">
        <v>0</v>
      </c>
      <c r="F126" s="3">
        <v>1</v>
      </c>
      <c r="G126" s="3">
        <v>0</v>
      </c>
      <c r="H126" s="3">
        <v>4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</row>
    <row r="127" spans="1:13" x14ac:dyDescent="0.25">
      <c r="A127" t="s">
        <v>334</v>
      </c>
      <c r="B127" t="s">
        <v>335</v>
      </c>
      <c r="C127" s="5">
        <v>1</v>
      </c>
      <c r="D127" s="3">
        <v>0</v>
      </c>
      <c r="E127" s="3">
        <v>0</v>
      </c>
      <c r="F127" s="3">
        <v>0</v>
      </c>
      <c r="G127" s="3">
        <v>0</v>
      </c>
      <c r="H127" s="3">
        <v>1</v>
      </c>
      <c r="I127" s="3">
        <v>0</v>
      </c>
      <c r="J127" s="3">
        <v>0</v>
      </c>
      <c r="K127" s="3">
        <v>0</v>
      </c>
      <c r="L127" s="3">
        <v>0</v>
      </c>
      <c r="M127" s="3">
        <v>0</v>
      </c>
    </row>
    <row r="128" spans="1:13" x14ac:dyDescent="0.25">
      <c r="A128" t="s">
        <v>1020</v>
      </c>
      <c r="B128" t="s">
        <v>1021</v>
      </c>
      <c r="C128" s="5">
        <v>6</v>
      </c>
      <c r="D128" s="3">
        <v>0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2</v>
      </c>
      <c r="K128" s="3">
        <v>0</v>
      </c>
      <c r="L128" s="3">
        <v>3</v>
      </c>
      <c r="M128" s="3">
        <v>1</v>
      </c>
    </row>
    <row r="129" spans="1:13" x14ac:dyDescent="0.25">
      <c r="A129" t="s">
        <v>47</v>
      </c>
      <c r="B129" t="s">
        <v>48</v>
      </c>
      <c r="C129" s="5">
        <v>15</v>
      </c>
      <c r="D129" s="3">
        <v>0</v>
      </c>
      <c r="E129" s="3">
        <v>0</v>
      </c>
      <c r="F129" s="3">
        <v>0</v>
      </c>
      <c r="G129" s="3">
        <v>0</v>
      </c>
      <c r="H129" s="3">
        <v>0</v>
      </c>
      <c r="I129" s="3">
        <v>0</v>
      </c>
      <c r="J129" s="3">
        <v>5</v>
      </c>
      <c r="K129" s="3">
        <v>1</v>
      </c>
      <c r="L129" s="3">
        <v>7</v>
      </c>
      <c r="M129" s="3">
        <v>2</v>
      </c>
    </row>
    <row r="130" spans="1:13" x14ac:dyDescent="0.25">
      <c r="A130" t="s">
        <v>587</v>
      </c>
      <c r="B130" t="s">
        <v>588</v>
      </c>
      <c r="C130" s="5">
        <v>1</v>
      </c>
      <c r="D130" s="3">
        <v>0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1</v>
      </c>
      <c r="K130" s="3">
        <v>0</v>
      </c>
      <c r="L130" s="3">
        <v>0</v>
      </c>
      <c r="M130" s="3">
        <v>0</v>
      </c>
    </row>
    <row r="131" spans="1:13" x14ac:dyDescent="0.25">
      <c r="A131" t="s">
        <v>336</v>
      </c>
      <c r="B131" t="s">
        <v>337</v>
      </c>
      <c r="C131" s="5">
        <v>1</v>
      </c>
      <c r="D131" s="3">
        <v>0</v>
      </c>
      <c r="E131" s="3">
        <v>1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v>0</v>
      </c>
      <c r="L131" s="3">
        <v>0</v>
      </c>
      <c r="M131" s="3">
        <v>0</v>
      </c>
    </row>
    <row r="132" spans="1:13" x14ac:dyDescent="0.25">
      <c r="A132" t="s">
        <v>49</v>
      </c>
      <c r="B132" t="s">
        <v>50</v>
      </c>
      <c r="C132" s="5">
        <v>57</v>
      </c>
      <c r="D132" s="3">
        <v>0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14</v>
      </c>
      <c r="K132" s="3">
        <v>7</v>
      </c>
      <c r="L132" s="3">
        <v>27</v>
      </c>
      <c r="M132" s="3">
        <v>9</v>
      </c>
    </row>
    <row r="133" spans="1:13" x14ac:dyDescent="0.25">
      <c r="A133" t="s">
        <v>1256</v>
      </c>
      <c r="B133" t="s">
        <v>1257</v>
      </c>
      <c r="C133" s="5">
        <v>1</v>
      </c>
      <c r="D133" s="3">
        <v>1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>
        <v>0</v>
      </c>
      <c r="M133" s="3">
        <v>0</v>
      </c>
    </row>
    <row r="134" spans="1:13" x14ac:dyDescent="0.25">
      <c r="A134" t="s">
        <v>1258</v>
      </c>
      <c r="B134" t="s">
        <v>1259</v>
      </c>
      <c r="C134" s="5">
        <v>1</v>
      </c>
      <c r="D134" s="3">
        <v>0</v>
      </c>
      <c r="E134" s="3">
        <v>0</v>
      </c>
      <c r="F134" s="3">
        <v>0</v>
      </c>
      <c r="G134" s="3">
        <v>0</v>
      </c>
      <c r="H134" s="3">
        <v>0</v>
      </c>
      <c r="I134" s="3">
        <v>0</v>
      </c>
      <c r="J134" s="3">
        <v>0</v>
      </c>
      <c r="K134" s="3">
        <v>1</v>
      </c>
      <c r="L134" s="3">
        <v>0</v>
      </c>
      <c r="M134" s="3">
        <v>0</v>
      </c>
    </row>
    <row r="135" spans="1:13" x14ac:dyDescent="0.25">
      <c r="A135" t="s">
        <v>1260</v>
      </c>
      <c r="B135" t="s">
        <v>1261</v>
      </c>
      <c r="C135" s="5">
        <v>1</v>
      </c>
      <c r="D135" s="3">
        <v>0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1</v>
      </c>
      <c r="K135" s="3">
        <v>0</v>
      </c>
      <c r="L135" s="3">
        <v>0</v>
      </c>
      <c r="M135" s="3">
        <v>0</v>
      </c>
    </row>
    <row r="136" spans="1:13" x14ac:dyDescent="0.25">
      <c r="A136" t="s">
        <v>1022</v>
      </c>
      <c r="B136" t="s">
        <v>1023</v>
      </c>
      <c r="C136" s="5">
        <v>1</v>
      </c>
      <c r="D136" s="3">
        <v>0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1</v>
      </c>
      <c r="L136" s="3">
        <v>0</v>
      </c>
      <c r="M136" s="3">
        <v>0</v>
      </c>
    </row>
    <row r="137" spans="1:13" x14ac:dyDescent="0.25">
      <c r="A137" t="s">
        <v>338</v>
      </c>
      <c r="B137" t="s">
        <v>339</v>
      </c>
      <c r="C137" s="5">
        <v>1</v>
      </c>
      <c r="D137" s="3">
        <v>0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1</v>
      </c>
      <c r="M137" s="3">
        <v>0</v>
      </c>
    </row>
    <row r="138" spans="1:13" x14ac:dyDescent="0.25">
      <c r="A138" t="s">
        <v>781</v>
      </c>
      <c r="B138" t="s">
        <v>782</v>
      </c>
      <c r="C138" s="5">
        <v>1</v>
      </c>
      <c r="D138" s="3">
        <v>0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1</v>
      </c>
      <c r="K138" s="3">
        <v>0</v>
      </c>
      <c r="L138" s="3">
        <v>0</v>
      </c>
      <c r="M138" s="3">
        <v>0</v>
      </c>
    </row>
    <row r="139" spans="1:13" x14ac:dyDescent="0.25">
      <c r="A139" t="s">
        <v>340</v>
      </c>
      <c r="B139" t="s">
        <v>341</v>
      </c>
      <c r="C139" s="5">
        <v>10</v>
      </c>
      <c r="D139" s="3">
        <v>0</v>
      </c>
      <c r="E139" s="3">
        <v>0</v>
      </c>
      <c r="F139" s="3">
        <v>1</v>
      </c>
      <c r="G139" s="3">
        <v>0</v>
      </c>
      <c r="H139" s="3">
        <v>0</v>
      </c>
      <c r="I139" s="3">
        <v>2</v>
      </c>
      <c r="J139" s="3">
        <v>1</v>
      </c>
      <c r="K139" s="3">
        <v>4</v>
      </c>
      <c r="L139" s="3">
        <v>1</v>
      </c>
      <c r="M139" s="3">
        <v>1</v>
      </c>
    </row>
    <row r="140" spans="1:13" x14ac:dyDescent="0.25">
      <c r="A140" t="s">
        <v>1024</v>
      </c>
      <c r="B140" t="s">
        <v>1025</v>
      </c>
      <c r="C140" s="5">
        <v>1</v>
      </c>
      <c r="D140" s="3">
        <v>0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1</v>
      </c>
    </row>
    <row r="141" spans="1:13" x14ac:dyDescent="0.25">
      <c r="A141" t="s">
        <v>51</v>
      </c>
      <c r="B141" t="s">
        <v>52</v>
      </c>
      <c r="C141" s="5">
        <v>54</v>
      </c>
      <c r="D141" s="3">
        <v>7</v>
      </c>
      <c r="E141" s="3">
        <v>0</v>
      </c>
      <c r="F141" s="3">
        <v>8</v>
      </c>
      <c r="G141" s="3">
        <v>3</v>
      </c>
      <c r="H141" s="3">
        <v>8</v>
      </c>
      <c r="I141" s="3">
        <v>3</v>
      </c>
      <c r="J141" s="3">
        <v>16</v>
      </c>
      <c r="K141" s="3">
        <v>8</v>
      </c>
      <c r="L141" s="3">
        <v>1</v>
      </c>
      <c r="M141" s="3">
        <v>0</v>
      </c>
    </row>
    <row r="142" spans="1:13" x14ac:dyDescent="0.25">
      <c r="A142" t="s">
        <v>783</v>
      </c>
      <c r="B142" t="s">
        <v>784</v>
      </c>
      <c r="C142" s="5">
        <v>24</v>
      </c>
      <c r="D142" s="3">
        <v>0</v>
      </c>
      <c r="E142" s="3">
        <v>2</v>
      </c>
      <c r="F142" s="3">
        <v>3</v>
      </c>
      <c r="G142" s="3">
        <v>1</v>
      </c>
      <c r="H142" s="3">
        <v>6</v>
      </c>
      <c r="I142" s="3">
        <v>1</v>
      </c>
      <c r="J142" s="3">
        <v>10</v>
      </c>
      <c r="K142" s="3">
        <v>1</v>
      </c>
      <c r="L142" s="3">
        <v>0</v>
      </c>
      <c r="M142" s="3">
        <v>0</v>
      </c>
    </row>
    <row r="143" spans="1:13" x14ac:dyDescent="0.25">
      <c r="A143" t="s">
        <v>53</v>
      </c>
      <c r="B143" t="s">
        <v>54</v>
      </c>
      <c r="C143" s="5">
        <v>7</v>
      </c>
      <c r="D143" s="3">
        <v>0</v>
      </c>
      <c r="E143" s="3">
        <v>0</v>
      </c>
      <c r="F143" s="3">
        <v>0</v>
      </c>
      <c r="G143" s="3">
        <v>0</v>
      </c>
      <c r="H143" s="3">
        <v>1</v>
      </c>
      <c r="I143" s="3">
        <v>0</v>
      </c>
      <c r="J143" s="3">
        <v>2</v>
      </c>
      <c r="K143" s="3">
        <v>2</v>
      </c>
      <c r="L143" s="3">
        <v>0</v>
      </c>
      <c r="M143" s="3">
        <v>2</v>
      </c>
    </row>
    <row r="144" spans="1:13" x14ac:dyDescent="0.25">
      <c r="A144" t="s">
        <v>55</v>
      </c>
      <c r="B144" t="s">
        <v>56</v>
      </c>
      <c r="C144" s="5">
        <v>3</v>
      </c>
      <c r="D144" s="3">
        <v>0</v>
      </c>
      <c r="E144" s="3">
        <v>0</v>
      </c>
      <c r="F144" s="3">
        <v>0</v>
      </c>
      <c r="G144" s="3">
        <v>0</v>
      </c>
      <c r="H144" s="3">
        <v>1</v>
      </c>
      <c r="I144" s="3">
        <v>0</v>
      </c>
      <c r="J144" s="3">
        <v>1</v>
      </c>
      <c r="K144" s="3">
        <v>0</v>
      </c>
      <c r="L144" s="3">
        <v>0</v>
      </c>
      <c r="M144" s="3">
        <v>1</v>
      </c>
    </row>
    <row r="145" spans="1:13" x14ac:dyDescent="0.25">
      <c r="A145" t="s">
        <v>57</v>
      </c>
      <c r="B145" t="s">
        <v>58</v>
      </c>
      <c r="C145" s="5">
        <v>2</v>
      </c>
      <c r="D145" s="3">
        <v>0</v>
      </c>
      <c r="E145" s="3">
        <v>0</v>
      </c>
      <c r="F145" s="3">
        <v>1</v>
      </c>
      <c r="G145" s="3">
        <v>0</v>
      </c>
      <c r="H145" s="3">
        <v>0</v>
      </c>
      <c r="I145" s="3">
        <v>0</v>
      </c>
      <c r="J145" s="3">
        <v>0</v>
      </c>
      <c r="K145" s="3">
        <v>1</v>
      </c>
      <c r="L145" s="3">
        <v>0</v>
      </c>
      <c r="M145" s="3">
        <v>0</v>
      </c>
    </row>
    <row r="146" spans="1:13" x14ac:dyDescent="0.25">
      <c r="A146" t="s">
        <v>1026</v>
      </c>
      <c r="B146" t="s">
        <v>1027</v>
      </c>
      <c r="C146" s="5">
        <v>1</v>
      </c>
      <c r="D146" s="3">
        <v>0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1</v>
      </c>
      <c r="K146" s="3">
        <v>0</v>
      </c>
      <c r="L146" s="3">
        <v>0</v>
      </c>
      <c r="M146" s="3">
        <v>0</v>
      </c>
    </row>
    <row r="147" spans="1:13" x14ac:dyDescent="0.25">
      <c r="A147" t="s">
        <v>1028</v>
      </c>
      <c r="B147" t="s">
        <v>1029</v>
      </c>
      <c r="C147" s="5">
        <v>1</v>
      </c>
      <c r="D147" s="3">
        <v>0</v>
      </c>
      <c r="E147" s="3">
        <v>0</v>
      </c>
      <c r="F147" s="3">
        <v>0</v>
      </c>
      <c r="G147" s="3">
        <v>0</v>
      </c>
      <c r="H147" s="3">
        <v>0</v>
      </c>
      <c r="I147" s="3">
        <v>1</v>
      </c>
      <c r="J147" s="3">
        <v>0</v>
      </c>
      <c r="K147" s="3">
        <v>0</v>
      </c>
      <c r="L147" s="3">
        <v>0</v>
      </c>
      <c r="M147" s="3">
        <v>0</v>
      </c>
    </row>
    <row r="148" spans="1:13" x14ac:dyDescent="0.25">
      <c r="A148" t="s">
        <v>785</v>
      </c>
      <c r="B148" t="s">
        <v>786</v>
      </c>
      <c r="C148" s="5">
        <v>1</v>
      </c>
      <c r="D148" s="3">
        <v>0</v>
      </c>
      <c r="E148" s="3">
        <v>0</v>
      </c>
      <c r="F148" s="3">
        <v>0</v>
      </c>
      <c r="G148" s="3">
        <v>0</v>
      </c>
      <c r="H148" s="3">
        <v>1</v>
      </c>
      <c r="I148" s="3">
        <v>0</v>
      </c>
      <c r="J148" s="3">
        <v>0</v>
      </c>
      <c r="K148" s="3">
        <v>0</v>
      </c>
      <c r="L148" s="3">
        <v>0</v>
      </c>
      <c r="M148" s="3">
        <v>0</v>
      </c>
    </row>
    <row r="149" spans="1:13" x14ac:dyDescent="0.25">
      <c r="A149" t="s">
        <v>727</v>
      </c>
      <c r="B149" t="s">
        <v>728</v>
      </c>
      <c r="C149" s="5">
        <v>1</v>
      </c>
      <c r="D149" s="3">
        <v>0</v>
      </c>
      <c r="E149" s="3">
        <v>1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0</v>
      </c>
      <c r="L149" s="3">
        <v>0</v>
      </c>
      <c r="M149" s="3">
        <v>0</v>
      </c>
    </row>
    <row r="150" spans="1:13" x14ac:dyDescent="0.25">
      <c r="A150" t="s">
        <v>59</v>
      </c>
      <c r="B150" t="s">
        <v>60</v>
      </c>
      <c r="C150" s="5">
        <v>2</v>
      </c>
      <c r="D150" s="3">
        <v>0</v>
      </c>
      <c r="E150" s="3">
        <v>0</v>
      </c>
      <c r="F150" s="3">
        <v>0</v>
      </c>
      <c r="G150" s="3">
        <v>1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1</v>
      </c>
    </row>
    <row r="151" spans="1:13" x14ac:dyDescent="0.25">
      <c r="A151" t="s">
        <v>1262</v>
      </c>
      <c r="B151" t="s">
        <v>1263</v>
      </c>
      <c r="C151" s="5">
        <v>2</v>
      </c>
      <c r="D151" s="3">
        <v>0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2</v>
      </c>
      <c r="K151" s="3">
        <v>0</v>
      </c>
      <c r="L151" s="3">
        <v>0</v>
      </c>
      <c r="M151" s="3">
        <v>0</v>
      </c>
    </row>
    <row r="152" spans="1:13" x14ac:dyDescent="0.25">
      <c r="A152" t="s">
        <v>589</v>
      </c>
      <c r="B152" t="s">
        <v>590</v>
      </c>
      <c r="C152" s="5">
        <v>1</v>
      </c>
      <c r="D152" s="3">
        <v>0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1</v>
      </c>
      <c r="K152" s="3">
        <v>0</v>
      </c>
      <c r="L152" s="3">
        <v>0</v>
      </c>
      <c r="M152" s="3">
        <v>0</v>
      </c>
    </row>
    <row r="153" spans="1:13" x14ac:dyDescent="0.25">
      <c r="A153" t="s">
        <v>591</v>
      </c>
      <c r="B153" t="s">
        <v>592</v>
      </c>
      <c r="C153" s="5">
        <v>4</v>
      </c>
      <c r="D153" s="3">
        <v>1</v>
      </c>
      <c r="E153" s="3">
        <v>0</v>
      </c>
      <c r="F153" s="3">
        <v>1</v>
      </c>
      <c r="G153" s="3">
        <v>0</v>
      </c>
      <c r="H153" s="3">
        <v>0</v>
      </c>
      <c r="I153" s="3">
        <v>0</v>
      </c>
      <c r="J153" s="3">
        <v>2</v>
      </c>
      <c r="K153" s="3">
        <v>0</v>
      </c>
      <c r="L153" s="3">
        <v>0</v>
      </c>
      <c r="M153" s="3">
        <v>0</v>
      </c>
    </row>
    <row r="154" spans="1:13" x14ac:dyDescent="0.25">
      <c r="A154" t="s">
        <v>342</v>
      </c>
      <c r="B154" t="s">
        <v>343</v>
      </c>
      <c r="C154" s="5">
        <v>2</v>
      </c>
      <c r="D154" s="3">
        <v>0</v>
      </c>
      <c r="E154" s="3">
        <v>0</v>
      </c>
      <c r="F154" s="3">
        <v>0</v>
      </c>
      <c r="G154" s="3">
        <v>0</v>
      </c>
      <c r="H154" s="3">
        <v>0</v>
      </c>
      <c r="I154" s="3">
        <v>1</v>
      </c>
      <c r="J154" s="3">
        <v>1</v>
      </c>
      <c r="K154" s="3">
        <v>0</v>
      </c>
      <c r="L154" s="3">
        <v>0</v>
      </c>
      <c r="M154" s="3">
        <v>0</v>
      </c>
    </row>
    <row r="155" spans="1:13" x14ac:dyDescent="0.25">
      <c r="A155" t="s">
        <v>1264</v>
      </c>
      <c r="B155" t="s">
        <v>1265</v>
      </c>
      <c r="C155" s="5">
        <v>2</v>
      </c>
      <c r="D155" s="3">
        <v>0</v>
      </c>
      <c r="E155" s="3">
        <v>1</v>
      </c>
      <c r="F155" s="3">
        <v>0</v>
      </c>
      <c r="G155" s="3">
        <v>0</v>
      </c>
      <c r="H155" s="3">
        <v>0</v>
      </c>
      <c r="I155" s="3">
        <v>1</v>
      </c>
      <c r="J155" s="3">
        <v>0</v>
      </c>
      <c r="K155" s="3">
        <v>0</v>
      </c>
      <c r="L155" s="3">
        <v>0</v>
      </c>
      <c r="M155" s="3">
        <v>0</v>
      </c>
    </row>
    <row r="156" spans="1:13" x14ac:dyDescent="0.25">
      <c r="A156" t="s">
        <v>61</v>
      </c>
      <c r="B156" t="s">
        <v>62</v>
      </c>
      <c r="C156" s="5">
        <v>1</v>
      </c>
      <c r="D156" s="3">
        <v>0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1</v>
      </c>
      <c r="K156" s="3">
        <v>0</v>
      </c>
      <c r="L156" s="3">
        <v>0</v>
      </c>
      <c r="M156" s="3">
        <v>0</v>
      </c>
    </row>
    <row r="157" spans="1:13" x14ac:dyDescent="0.25">
      <c r="A157" t="s">
        <v>593</v>
      </c>
      <c r="B157" t="s">
        <v>594</v>
      </c>
      <c r="C157" s="5">
        <v>1</v>
      </c>
      <c r="D157" s="3">
        <v>0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3">
        <v>1</v>
      </c>
      <c r="M157" s="3">
        <v>0</v>
      </c>
    </row>
    <row r="158" spans="1:13" x14ac:dyDescent="0.25">
      <c r="A158" t="s">
        <v>63</v>
      </c>
      <c r="B158" t="s">
        <v>64</v>
      </c>
      <c r="C158" s="5">
        <v>24</v>
      </c>
      <c r="D158" s="3">
        <v>0</v>
      </c>
      <c r="E158" s="3">
        <v>0</v>
      </c>
      <c r="F158" s="3">
        <v>0</v>
      </c>
      <c r="G158" s="3">
        <v>1</v>
      </c>
      <c r="H158" s="3">
        <v>0</v>
      </c>
      <c r="I158" s="3">
        <v>10</v>
      </c>
      <c r="J158" s="3">
        <v>2</v>
      </c>
      <c r="K158" s="3">
        <v>9</v>
      </c>
      <c r="L158" s="3">
        <v>2</v>
      </c>
      <c r="M158" s="3">
        <v>0</v>
      </c>
    </row>
    <row r="159" spans="1:13" x14ac:dyDescent="0.25">
      <c r="A159" t="s">
        <v>65</v>
      </c>
      <c r="B159" t="s">
        <v>66</v>
      </c>
      <c r="C159" s="5">
        <v>14</v>
      </c>
      <c r="D159" s="3">
        <v>0</v>
      </c>
      <c r="E159" s="3">
        <v>0</v>
      </c>
      <c r="F159" s="3">
        <v>0</v>
      </c>
      <c r="G159" s="3">
        <v>1</v>
      </c>
      <c r="H159" s="3">
        <v>0</v>
      </c>
      <c r="I159" s="3">
        <v>3</v>
      </c>
      <c r="J159" s="3">
        <v>3</v>
      </c>
      <c r="K159" s="3">
        <v>7</v>
      </c>
      <c r="L159" s="3">
        <v>0</v>
      </c>
      <c r="M159" s="3">
        <v>0</v>
      </c>
    </row>
    <row r="160" spans="1:13" x14ac:dyDescent="0.25">
      <c r="A160" t="s">
        <v>595</v>
      </c>
      <c r="B160" t="s">
        <v>596</v>
      </c>
      <c r="C160" s="5">
        <v>3</v>
      </c>
      <c r="D160" s="3">
        <v>0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2</v>
      </c>
      <c r="K160" s="3">
        <v>1</v>
      </c>
      <c r="L160" s="3">
        <v>0</v>
      </c>
      <c r="M160" s="3">
        <v>0</v>
      </c>
    </row>
    <row r="161" spans="1:13" x14ac:dyDescent="0.25">
      <c r="A161" t="s">
        <v>344</v>
      </c>
      <c r="B161" t="s">
        <v>345</v>
      </c>
      <c r="C161" s="5">
        <v>2</v>
      </c>
      <c r="D161" s="3">
        <v>0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1</v>
      </c>
      <c r="L161" s="3">
        <v>1</v>
      </c>
      <c r="M161" s="3">
        <v>0</v>
      </c>
    </row>
    <row r="162" spans="1:13" x14ac:dyDescent="0.25">
      <c r="A162" t="s">
        <v>67</v>
      </c>
      <c r="B162" t="s">
        <v>68</v>
      </c>
      <c r="C162" s="5">
        <v>6</v>
      </c>
      <c r="D162" s="3">
        <v>0</v>
      </c>
      <c r="E162" s="3">
        <v>0</v>
      </c>
      <c r="F162" s="3">
        <v>0</v>
      </c>
      <c r="G162" s="3">
        <v>0</v>
      </c>
      <c r="H162" s="3">
        <v>0</v>
      </c>
      <c r="I162" s="3">
        <v>1</v>
      </c>
      <c r="J162" s="3">
        <v>1</v>
      </c>
      <c r="K162" s="3">
        <v>3</v>
      </c>
      <c r="L162" s="3">
        <v>1</v>
      </c>
      <c r="M162" s="3">
        <v>0</v>
      </c>
    </row>
    <row r="163" spans="1:13" x14ac:dyDescent="0.25">
      <c r="A163" t="s">
        <v>1266</v>
      </c>
      <c r="B163" t="s">
        <v>1267</v>
      </c>
      <c r="C163" s="5">
        <v>1</v>
      </c>
      <c r="D163" s="3">
        <v>0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v>1</v>
      </c>
      <c r="L163" s="3">
        <v>0</v>
      </c>
      <c r="M163" s="3">
        <v>0</v>
      </c>
    </row>
    <row r="164" spans="1:13" x14ac:dyDescent="0.25">
      <c r="A164" t="s">
        <v>346</v>
      </c>
      <c r="B164" t="s">
        <v>347</v>
      </c>
      <c r="C164" s="5">
        <v>9</v>
      </c>
      <c r="D164" s="3">
        <v>0</v>
      </c>
      <c r="E164" s="3">
        <v>0</v>
      </c>
      <c r="F164" s="3">
        <v>0</v>
      </c>
      <c r="G164" s="3">
        <v>0</v>
      </c>
      <c r="H164" s="3">
        <v>1</v>
      </c>
      <c r="I164" s="3">
        <v>0</v>
      </c>
      <c r="J164" s="3">
        <v>2</v>
      </c>
      <c r="K164" s="3">
        <v>0</v>
      </c>
      <c r="L164" s="3">
        <v>3</v>
      </c>
      <c r="M164" s="3">
        <v>3</v>
      </c>
    </row>
    <row r="165" spans="1:13" x14ac:dyDescent="0.25">
      <c r="A165" t="s">
        <v>69</v>
      </c>
      <c r="B165" t="s">
        <v>70</v>
      </c>
      <c r="C165" s="5">
        <v>3</v>
      </c>
      <c r="D165" s="3">
        <v>0</v>
      </c>
      <c r="E165" s="3">
        <v>0</v>
      </c>
      <c r="F165" s="3">
        <v>1</v>
      </c>
      <c r="G165" s="3">
        <v>0</v>
      </c>
      <c r="H165" s="3">
        <v>0</v>
      </c>
      <c r="I165" s="3">
        <v>0</v>
      </c>
      <c r="J165" s="3">
        <v>0</v>
      </c>
      <c r="K165" s="3">
        <v>2</v>
      </c>
      <c r="L165" s="3">
        <v>0</v>
      </c>
      <c r="M165" s="3">
        <v>0</v>
      </c>
    </row>
    <row r="166" spans="1:13" x14ac:dyDescent="0.25">
      <c r="A166" t="s">
        <v>71</v>
      </c>
      <c r="B166" t="s">
        <v>72</v>
      </c>
      <c r="C166" s="5">
        <v>23</v>
      </c>
      <c r="D166" s="3">
        <v>4</v>
      </c>
      <c r="E166" s="3">
        <v>1</v>
      </c>
      <c r="F166" s="3">
        <v>0</v>
      </c>
      <c r="G166" s="3">
        <v>0</v>
      </c>
      <c r="H166" s="3">
        <v>0</v>
      </c>
      <c r="I166" s="3">
        <v>2</v>
      </c>
      <c r="J166" s="3">
        <v>5</v>
      </c>
      <c r="K166" s="3">
        <v>7</v>
      </c>
      <c r="L166" s="3">
        <v>3</v>
      </c>
      <c r="M166" s="3">
        <v>1</v>
      </c>
    </row>
    <row r="167" spans="1:13" x14ac:dyDescent="0.25">
      <c r="A167" t="s">
        <v>597</v>
      </c>
      <c r="B167" t="s">
        <v>598</v>
      </c>
      <c r="C167" s="5">
        <v>1</v>
      </c>
      <c r="D167" s="3">
        <v>0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1</v>
      </c>
      <c r="K167" s="3">
        <v>0</v>
      </c>
      <c r="L167" s="3">
        <v>0</v>
      </c>
      <c r="M167" s="3">
        <v>0</v>
      </c>
    </row>
    <row r="168" spans="1:13" x14ac:dyDescent="0.25">
      <c r="A168" t="s">
        <v>1268</v>
      </c>
      <c r="B168" t="s">
        <v>1269</v>
      </c>
      <c r="C168" s="5">
        <v>1</v>
      </c>
      <c r="D168" s="3">
        <v>0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0</v>
      </c>
      <c r="K168" s="3">
        <v>0</v>
      </c>
      <c r="L168" s="3">
        <v>1</v>
      </c>
      <c r="M168" s="3">
        <v>0</v>
      </c>
    </row>
    <row r="169" spans="1:13" x14ac:dyDescent="0.25">
      <c r="A169" t="s">
        <v>1270</v>
      </c>
      <c r="B169" t="s">
        <v>1271</v>
      </c>
      <c r="C169" s="5">
        <v>1</v>
      </c>
      <c r="D169" s="3">
        <v>0</v>
      </c>
      <c r="E169" s="3">
        <v>0</v>
      </c>
      <c r="F169" s="3">
        <v>0</v>
      </c>
      <c r="G169" s="3">
        <v>1</v>
      </c>
      <c r="H169" s="3">
        <v>0</v>
      </c>
      <c r="I169" s="3">
        <v>0</v>
      </c>
      <c r="J169" s="3">
        <v>0</v>
      </c>
      <c r="K169" s="3">
        <v>0</v>
      </c>
      <c r="L169" s="3">
        <v>0</v>
      </c>
      <c r="M169" s="3">
        <v>0</v>
      </c>
    </row>
    <row r="170" spans="1:13" x14ac:dyDescent="0.25">
      <c r="A170" t="s">
        <v>73</v>
      </c>
      <c r="B170" t="s">
        <v>74</v>
      </c>
      <c r="C170" s="5">
        <v>2</v>
      </c>
      <c r="D170" s="3">
        <v>1</v>
      </c>
      <c r="E170" s="3">
        <v>1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v>0</v>
      </c>
      <c r="L170" s="3">
        <v>0</v>
      </c>
      <c r="M170" s="3">
        <v>0</v>
      </c>
    </row>
    <row r="171" spans="1:13" x14ac:dyDescent="0.25">
      <c r="A171" t="s">
        <v>787</v>
      </c>
      <c r="B171" t="s">
        <v>788</v>
      </c>
      <c r="C171" s="5">
        <v>1</v>
      </c>
      <c r="D171" s="3">
        <v>0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0</v>
      </c>
      <c r="K171" s="3">
        <v>0</v>
      </c>
      <c r="L171" s="3">
        <v>0</v>
      </c>
      <c r="M171" s="3">
        <v>1</v>
      </c>
    </row>
    <row r="172" spans="1:13" x14ac:dyDescent="0.25">
      <c r="A172" t="s">
        <v>1272</v>
      </c>
      <c r="B172" t="s">
        <v>1273</v>
      </c>
      <c r="C172" s="5">
        <v>1</v>
      </c>
      <c r="D172" s="3">
        <v>0</v>
      </c>
      <c r="E172" s="3">
        <v>0</v>
      </c>
      <c r="F172" s="3">
        <v>0</v>
      </c>
      <c r="G172" s="3">
        <v>0</v>
      </c>
      <c r="H172" s="3">
        <v>1</v>
      </c>
      <c r="I172" s="3">
        <v>0</v>
      </c>
      <c r="J172" s="3">
        <v>0</v>
      </c>
      <c r="K172" s="3">
        <v>0</v>
      </c>
      <c r="L172" s="3">
        <v>0</v>
      </c>
      <c r="M172" s="3">
        <v>0</v>
      </c>
    </row>
    <row r="173" spans="1:13" x14ac:dyDescent="0.25">
      <c r="A173" t="s">
        <v>348</v>
      </c>
      <c r="B173" t="s">
        <v>349</v>
      </c>
      <c r="C173" s="5">
        <v>3</v>
      </c>
      <c r="D173" s="3">
        <v>0</v>
      </c>
      <c r="E173" s="3">
        <v>0</v>
      </c>
      <c r="F173" s="3">
        <v>0</v>
      </c>
      <c r="G173" s="3">
        <v>0</v>
      </c>
      <c r="H173" s="3">
        <v>0</v>
      </c>
      <c r="I173" s="3">
        <v>3</v>
      </c>
      <c r="J173" s="3">
        <v>0</v>
      </c>
      <c r="K173" s="3">
        <v>0</v>
      </c>
      <c r="L173" s="3">
        <v>0</v>
      </c>
      <c r="M173" s="3">
        <v>0</v>
      </c>
    </row>
    <row r="174" spans="1:13" x14ac:dyDescent="0.25">
      <c r="A174" t="s">
        <v>1274</v>
      </c>
      <c r="B174" t="s">
        <v>1275</v>
      </c>
      <c r="C174" s="5">
        <v>1</v>
      </c>
      <c r="D174" s="3">
        <v>0</v>
      </c>
      <c r="E174" s="3">
        <v>0</v>
      </c>
      <c r="F174" s="3">
        <v>1</v>
      </c>
      <c r="G174" s="3">
        <v>0</v>
      </c>
      <c r="H174" s="3">
        <v>0</v>
      </c>
      <c r="I174" s="3">
        <v>0</v>
      </c>
      <c r="J174" s="3">
        <v>0</v>
      </c>
      <c r="K174" s="3">
        <v>0</v>
      </c>
      <c r="L174" s="3">
        <v>0</v>
      </c>
      <c r="M174" s="3">
        <v>0</v>
      </c>
    </row>
    <row r="175" spans="1:13" x14ac:dyDescent="0.25">
      <c r="A175" t="s">
        <v>350</v>
      </c>
      <c r="B175" t="s">
        <v>351</v>
      </c>
      <c r="C175" s="5">
        <v>2</v>
      </c>
      <c r="D175" s="3">
        <v>0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2</v>
      </c>
      <c r="L175" s="3">
        <v>0</v>
      </c>
      <c r="M175" s="3">
        <v>0</v>
      </c>
    </row>
    <row r="176" spans="1:13" x14ac:dyDescent="0.25">
      <c r="A176" t="s">
        <v>293</v>
      </c>
      <c r="B176" t="s">
        <v>294</v>
      </c>
      <c r="C176" s="5">
        <v>2</v>
      </c>
      <c r="D176" s="3">
        <v>0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1</v>
      </c>
      <c r="L176" s="3">
        <v>1</v>
      </c>
      <c r="M176" s="3">
        <v>0</v>
      </c>
    </row>
    <row r="177" spans="1:13" x14ac:dyDescent="0.25">
      <c r="A177" t="s">
        <v>599</v>
      </c>
      <c r="B177" t="s">
        <v>600</v>
      </c>
      <c r="C177" s="5">
        <v>1</v>
      </c>
      <c r="D177" s="3">
        <v>0</v>
      </c>
      <c r="E177" s="3">
        <v>0</v>
      </c>
      <c r="F177" s="3">
        <v>1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  <c r="M177" s="3">
        <v>0</v>
      </c>
    </row>
    <row r="178" spans="1:13" x14ac:dyDescent="0.25">
      <c r="A178" t="s">
        <v>1276</v>
      </c>
      <c r="B178" t="s">
        <v>1277</v>
      </c>
      <c r="C178" s="5">
        <v>1</v>
      </c>
      <c r="D178" s="3">
        <v>0</v>
      </c>
      <c r="E178" s="3">
        <v>0</v>
      </c>
      <c r="F178" s="3">
        <v>0</v>
      </c>
      <c r="G178" s="3">
        <v>0</v>
      </c>
      <c r="H178" s="3">
        <v>1</v>
      </c>
      <c r="I178" s="3">
        <v>0</v>
      </c>
      <c r="J178" s="3">
        <v>0</v>
      </c>
      <c r="K178" s="3">
        <v>0</v>
      </c>
      <c r="L178" s="3">
        <v>0</v>
      </c>
      <c r="M178" s="3">
        <v>0</v>
      </c>
    </row>
    <row r="179" spans="1:13" x14ac:dyDescent="0.25">
      <c r="A179" t="s">
        <v>601</v>
      </c>
      <c r="B179" t="s">
        <v>602</v>
      </c>
      <c r="C179" s="5">
        <v>2</v>
      </c>
      <c r="D179" s="3">
        <v>0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2</v>
      </c>
      <c r="K179" s="3">
        <v>0</v>
      </c>
      <c r="L179" s="3">
        <v>0</v>
      </c>
      <c r="M179" s="3">
        <v>0</v>
      </c>
    </row>
    <row r="180" spans="1:13" x14ac:dyDescent="0.25">
      <c r="A180" t="s">
        <v>1030</v>
      </c>
      <c r="B180" t="s">
        <v>1031</v>
      </c>
      <c r="C180" s="5">
        <v>1</v>
      </c>
      <c r="D180" s="3">
        <v>0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  <c r="L180" s="3">
        <v>1</v>
      </c>
      <c r="M180" s="3">
        <v>0</v>
      </c>
    </row>
    <row r="181" spans="1:13" x14ac:dyDescent="0.25">
      <c r="A181" t="s">
        <v>603</v>
      </c>
      <c r="B181" t="s">
        <v>604</v>
      </c>
      <c r="C181" s="5">
        <v>2</v>
      </c>
      <c r="D181" s="3">
        <v>0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v>1</v>
      </c>
      <c r="L181" s="3">
        <v>1</v>
      </c>
      <c r="M181" s="3">
        <v>0</v>
      </c>
    </row>
    <row r="182" spans="1:13" x14ac:dyDescent="0.25">
      <c r="A182" t="s">
        <v>352</v>
      </c>
      <c r="B182" t="s">
        <v>353</v>
      </c>
      <c r="C182" s="5">
        <v>2</v>
      </c>
      <c r="D182" s="3">
        <v>0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2</v>
      </c>
      <c r="M182" s="3">
        <v>0</v>
      </c>
    </row>
    <row r="183" spans="1:13" x14ac:dyDescent="0.25">
      <c r="A183" t="s">
        <v>605</v>
      </c>
      <c r="B183" t="s">
        <v>606</v>
      </c>
      <c r="C183" s="5">
        <v>1</v>
      </c>
      <c r="D183" s="3">
        <v>0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1</v>
      </c>
      <c r="K183" s="3">
        <v>0</v>
      </c>
      <c r="L183" s="3">
        <v>0</v>
      </c>
      <c r="M183" s="3">
        <v>0</v>
      </c>
    </row>
    <row r="184" spans="1:13" x14ac:dyDescent="0.25">
      <c r="A184" t="s">
        <v>354</v>
      </c>
      <c r="B184" t="s">
        <v>355</v>
      </c>
      <c r="C184" s="5">
        <v>1</v>
      </c>
      <c r="D184" s="3">
        <v>0</v>
      </c>
      <c r="E184" s="3">
        <v>0</v>
      </c>
      <c r="F184" s="3">
        <v>0</v>
      </c>
      <c r="G184" s="3">
        <v>0</v>
      </c>
      <c r="H184" s="3">
        <v>0</v>
      </c>
      <c r="I184" s="3">
        <v>1</v>
      </c>
      <c r="J184" s="3">
        <v>0</v>
      </c>
      <c r="K184" s="3">
        <v>0</v>
      </c>
      <c r="L184" s="3">
        <v>0</v>
      </c>
      <c r="M184" s="3">
        <v>0</v>
      </c>
    </row>
    <row r="185" spans="1:13" x14ac:dyDescent="0.25">
      <c r="A185" t="s">
        <v>75</v>
      </c>
      <c r="B185" t="s">
        <v>76</v>
      </c>
      <c r="C185" s="5">
        <v>37</v>
      </c>
      <c r="D185" s="3">
        <v>0</v>
      </c>
      <c r="E185" s="3">
        <v>2</v>
      </c>
      <c r="F185" s="3">
        <v>0</v>
      </c>
      <c r="G185" s="3">
        <v>2</v>
      </c>
      <c r="H185" s="3">
        <v>0</v>
      </c>
      <c r="I185" s="3">
        <v>4</v>
      </c>
      <c r="J185" s="3">
        <v>1</v>
      </c>
      <c r="K185" s="3">
        <v>10</v>
      </c>
      <c r="L185" s="3">
        <v>11</v>
      </c>
      <c r="M185" s="3">
        <v>7</v>
      </c>
    </row>
    <row r="186" spans="1:13" x14ac:dyDescent="0.25">
      <c r="A186" t="s">
        <v>77</v>
      </c>
      <c r="B186" t="s">
        <v>78</v>
      </c>
      <c r="C186" s="5">
        <v>4</v>
      </c>
      <c r="D186" s="3">
        <v>0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4</v>
      </c>
      <c r="M186" s="3">
        <v>0</v>
      </c>
    </row>
    <row r="187" spans="1:13" x14ac:dyDescent="0.25">
      <c r="A187" t="s">
        <v>607</v>
      </c>
      <c r="B187" t="s">
        <v>608</v>
      </c>
      <c r="C187" s="5">
        <v>1</v>
      </c>
      <c r="D187" s="3">
        <v>0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3">
        <v>0</v>
      </c>
      <c r="K187" s="3">
        <v>1</v>
      </c>
      <c r="L187" s="3">
        <v>0</v>
      </c>
      <c r="M187" s="3">
        <v>0</v>
      </c>
    </row>
    <row r="188" spans="1:13" x14ac:dyDescent="0.25">
      <c r="A188" t="s">
        <v>1032</v>
      </c>
      <c r="B188" t="s">
        <v>1033</v>
      </c>
      <c r="C188" s="5">
        <v>2</v>
      </c>
      <c r="D188" s="3">
        <v>0</v>
      </c>
      <c r="E188" s="3">
        <v>0</v>
      </c>
      <c r="F188" s="3">
        <v>0</v>
      </c>
      <c r="G188" s="3">
        <v>0</v>
      </c>
      <c r="H188" s="3">
        <v>0</v>
      </c>
      <c r="I188" s="3">
        <v>0</v>
      </c>
      <c r="J188" s="3">
        <v>0</v>
      </c>
      <c r="K188" s="3">
        <v>2</v>
      </c>
      <c r="L188" s="3">
        <v>0</v>
      </c>
      <c r="M188" s="3">
        <v>0</v>
      </c>
    </row>
    <row r="189" spans="1:13" x14ac:dyDescent="0.25">
      <c r="A189" t="s">
        <v>609</v>
      </c>
      <c r="B189" t="s">
        <v>610</v>
      </c>
      <c r="C189" s="5">
        <v>1</v>
      </c>
      <c r="D189" s="3">
        <v>0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1</v>
      </c>
      <c r="L189" s="3">
        <v>0</v>
      </c>
      <c r="M189" s="3">
        <v>0</v>
      </c>
    </row>
    <row r="190" spans="1:13" x14ac:dyDescent="0.25">
      <c r="A190" t="s">
        <v>356</v>
      </c>
      <c r="B190" t="s">
        <v>357</v>
      </c>
      <c r="C190" s="5">
        <v>2</v>
      </c>
      <c r="D190" s="3">
        <v>0</v>
      </c>
      <c r="E190" s="3">
        <v>0</v>
      </c>
      <c r="F190" s="3">
        <v>0</v>
      </c>
      <c r="G190" s="3">
        <v>0</v>
      </c>
      <c r="H190" s="3">
        <v>0</v>
      </c>
      <c r="I190" s="3">
        <v>1</v>
      </c>
      <c r="J190" s="3">
        <v>0</v>
      </c>
      <c r="K190" s="3">
        <v>1</v>
      </c>
      <c r="L190" s="3">
        <v>0</v>
      </c>
      <c r="M190" s="3">
        <v>0</v>
      </c>
    </row>
    <row r="191" spans="1:13" x14ac:dyDescent="0.25">
      <c r="A191" t="s">
        <v>611</v>
      </c>
      <c r="B191" t="s">
        <v>612</v>
      </c>
      <c r="C191" s="5">
        <v>1</v>
      </c>
      <c r="D191" s="3">
        <v>0</v>
      </c>
      <c r="E191" s="3">
        <v>0</v>
      </c>
      <c r="F191" s="3">
        <v>0</v>
      </c>
      <c r="G191" s="3">
        <v>0</v>
      </c>
      <c r="H191" s="3">
        <v>0</v>
      </c>
      <c r="I191" s="3">
        <v>1</v>
      </c>
      <c r="J191" s="3">
        <v>0</v>
      </c>
      <c r="K191" s="3">
        <v>0</v>
      </c>
      <c r="L191" s="3">
        <v>0</v>
      </c>
      <c r="M191" s="3">
        <v>0</v>
      </c>
    </row>
    <row r="192" spans="1:13" x14ac:dyDescent="0.25">
      <c r="A192" t="s">
        <v>79</v>
      </c>
      <c r="B192" t="s">
        <v>80</v>
      </c>
      <c r="C192" s="5">
        <v>3</v>
      </c>
      <c r="D192" s="3">
        <v>0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1</v>
      </c>
      <c r="L192" s="3">
        <v>0</v>
      </c>
      <c r="M192" s="3">
        <v>2</v>
      </c>
    </row>
    <row r="193" spans="1:13" x14ac:dyDescent="0.25">
      <c r="A193" t="s">
        <v>81</v>
      </c>
      <c r="B193" t="s">
        <v>82</v>
      </c>
      <c r="C193" s="5">
        <v>2</v>
      </c>
      <c r="D193" s="3">
        <v>0</v>
      </c>
      <c r="E193" s="3">
        <v>0</v>
      </c>
      <c r="F193" s="3">
        <v>0</v>
      </c>
      <c r="G193" s="3">
        <v>0</v>
      </c>
      <c r="H193" s="3">
        <v>0</v>
      </c>
      <c r="I193" s="3">
        <v>1</v>
      </c>
      <c r="J193" s="3">
        <v>0</v>
      </c>
      <c r="K193" s="3">
        <v>1</v>
      </c>
      <c r="L193" s="3">
        <v>0</v>
      </c>
      <c r="M193" s="3">
        <v>0</v>
      </c>
    </row>
    <row r="194" spans="1:13" x14ac:dyDescent="0.25">
      <c r="A194" t="s">
        <v>613</v>
      </c>
      <c r="B194" t="s">
        <v>614</v>
      </c>
      <c r="C194" s="5">
        <v>3</v>
      </c>
      <c r="D194" s="3">
        <v>0</v>
      </c>
      <c r="E194" s="3">
        <v>0</v>
      </c>
      <c r="F194" s="3">
        <v>0</v>
      </c>
      <c r="G194" s="3">
        <v>0</v>
      </c>
      <c r="H194" s="3">
        <v>0</v>
      </c>
      <c r="I194" s="3">
        <v>3</v>
      </c>
      <c r="J194" s="3">
        <v>0</v>
      </c>
      <c r="K194" s="3">
        <v>0</v>
      </c>
      <c r="L194" s="3">
        <v>0</v>
      </c>
      <c r="M194" s="3">
        <v>0</v>
      </c>
    </row>
    <row r="195" spans="1:13" x14ac:dyDescent="0.25">
      <c r="A195" t="s">
        <v>358</v>
      </c>
      <c r="B195" t="s">
        <v>359</v>
      </c>
      <c r="C195" s="5">
        <v>1</v>
      </c>
      <c r="D195" s="3">
        <v>0</v>
      </c>
      <c r="E195" s="3">
        <v>0</v>
      </c>
      <c r="F195" s="3">
        <v>0</v>
      </c>
      <c r="G195" s="3">
        <v>0</v>
      </c>
      <c r="H195" s="3">
        <v>0</v>
      </c>
      <c r="I195" s="3">
        <v>0</v>
      </c>
      <c r="J195" s="3">
        <v>0</v>
      </c>
      <c r="K195" s="3">
        <v>1</v>
      </c>
      <c r="L195" s="3">
        <v>0</v>
      </c>
      <c r="M195" s="3">
        <v>0</v>
      </c>
    </row>
    <row r="196" spans="1:13" x14ac:dyDescent="0.25">
      <c r="A196" t="s">
        <v>83</v>
      </c>
      <c r="B196" t="s">
        <v>84</v>
      </c>
      <c r="C196" s="5">
        <v>10</v>
      </c>
      <c r="D196" s="3">
        <v>0</v>
      </c>
      <c r="E196" s="3">
        <v>0</v>
      </c>
      <c r="F196" s="3">
        <v>0</v>
      </c>
      <c r="G196" s="3">
        <v>0</v>
      </c>
      <c r="H196" s="3">
        <v>0</v>
      </c>
      <c r="I196" s="3">
        <v>5</v>
      </c>
      <c r="J196" s="3">
        <v>0</v>
      </c>
      <c r="K196" s="3">
        <v>5</v>
      </c>
      <c r="L196" s="3">
        <v>0</v>
      </c>
      <c r="M196" s="3">
        <v>0</v>
      </c>
    </row>
    <row r="197" spans="1:13" x14ac:dyDescent="0.25">
      <c r="A197" t="s">
        <v>1034</v>
      </c>
      <c r="B197" t="s">
        <v>1035</v>
      </c>
      <c r="C197" s="5">
        <v>1</v>
      </c>
      <c r="D197" s="3">
        <v>0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0</v>
      </c>
      <c r="L197" s="3">
        <v>0</v>
      </c>
      <c r="M197" s="3">
        <v>1</v>
      </c>
    </row>
    <row r="198" spans="1:13" x14ac:dyDescent="0.25">
      <c r="A198" t="s">
        <v>85</v>
      </c>
      <c r="B198" t="s">
        <v>86</v>
      </c>
      <c r="C198" s="5">
        <v>5</v>
      </c>
      <c r="D198" s="3">
        <v>0</v>
      </c>
      <c r="E198" s="3">
        <v>0</v>
      </c>
      <c r="F198" s="3">
        <v>0</v>
      </c>
      <c r="G198" s="3">
        <v>0</v>
      </c>
      <c r="H198" s="3">
        <v>0</v>
      </c>
      <c r="I198" s="3">
        <v>4</v>
      </c>
      <c r="J198" s="3">
        <v>0</v>
      </c>
      <c r="K198" s="3">
        <v>1</v>
      </c>
      <c r="L198" s="3">
        <v>0</v>
      </c>
      <c r="M198" s="3">
        <v>0</v>
      </c>
    </row>
    <row r="199" spans="1:13" x14ac:dyDescent="0.25">
      <c r="A199" t="s">
        <v>789</v>
      </c>
      <c r="B199" t="s">
        <v>790</v>
      </c>
      <c r="C199" s="5">
        <v>2</v>
      </c>
      <c r="D199" s="3">
        <v>0</v>
      </c>
      <c r="E199" s="3">
        <v>0</v>
      </c>
      <c r="F199" s="3">
        <v>0</v>
      </c>
      <c r="G199" s="3">
        <v>0</v>
      </c>
      <c r="H199" s="3">
        <v>0</v>
      </c>
      <c r="I199" s="3">
        <v>2</v>
      </c>
      <c r="J199" s="3">
        <v>0</v>
      </c>
      <c r="K199" s="3">
        <v>0</v>
      </c>
      <c r="L199" s="3">
        <v>0</v>
      </c>
      <c r="M199" s="3">
        <v>0</v>
      </c>
    </row>
    <row r="200" spans="1:13" x14ac:dyDescent="0.25">
      <c r="A200" t="s">
        <v>87</v>
      </c>
      <c r="B200" t="s">
        <v>88</v>
      </c>
      <c r="C200" s="5">
        <v>2</v>
      </c>
      <c r="D200" s="3">
        <v>0</v>
      </c>
      <c r="E200" s="3">
        <v>0</v>
      </c>
      <c r="F200" s="3">
        <v>0</v>
      </c>
      <c r="G200" s="3">
        <v>0</v>
      </c>
      <c r="H200" s="3">
        <v>0</v>
      </c>
      <c r="I200" s="3">
        <v>1</v>
      </c>
      <c r="J200" s="3">
        <v>0</v>
      </c>
      <c r="K200" s="3">
        <v>1</v>
      </c>
      <c r="L200" s="3">
        <v>0</v>
      </c>
      <c r="M200" s="3">
        <v>0</v>
      </c>
    </row>
    <row r="201" spans="1:13" x14ac:dyDescent="0.25">
      <c r="A201" t="s">
        <v>791</v>
      </c>
      <c r="B201" t="s">
        <v>792</v>
      </c>
      <c r="C201" s="5">
        <v>116</v>
      </c>
      <c r="D201" s="3">
        <v>0</v>
      </c>
      <c r="E201" s="3">
        <v>0</v>
      </c>
      <c r="F201" s="3">
        <v>0</v>
      </c>
      <c r="G201" s="3">
        <v>3</v>
      </c>
      <c r="H201" s="3">
        <v>0</v>
      </c>
      <c r="I201" s="3">
        <v>60</v>
      </c>
      <c r="J201" s="3">
        <v>0</v>
      </c>
      <c r="K201" s="3">
        <v>53</v>
      </c>
      <c r="L201" s="3">
        <v>0</v>
      </c>
      <c r="M201" s="3">
        <v>0</v>
      </c>
    </row>
    <row r="202" spans="1:13" x14ac:dyDescent="0.25">
      <c r="A202" t="s">
        <v>1036</v>
      </c>
      <c r="B202" t="s">
        <v>1037</v>
      </c>
      <c r="C202" s="5">
        <v>5</v>
      </c>
      <c r="D202" s="3">
        <v>0</v>
      </c>
      <c r="E202" s="3">
        <v>0</v>
      </c>
      <c r="F202" s="3">
        <v>0</v>
      </c>
      <c r="G202" s="3">
        <v>0</v>
      </c>
      <c r="H202" s="3">
        <v>0</v>
      </c>
      <c r="I202" s="3">
        <v>4</v>
      </c>
      <c r="J202" s="3">
        <v>0</v>
      </c>
      <c r="K202" s="3">
        <v>1</v>
      </c>
      <c r="L202" s="3">
        <v>0</v>
      </c>
      <c r="M202" s="3">
        <v>0</v>
      </c>
    </row>
    <row r="203" spans="1:13" x14ac:dyDescent="0.25">
      <c r="A203" t="s">
        <v>1038</v>
      </c>
      <c r="B203" t="s">
        <v>1039</v>
      </c>
      <c r="C203" s="5">
        <v>5</v>
      </c>
      <c r="D203" s="3">
        <v>0</v>
      </c>
      <c r="E203" s="3">
        <v>0</v>
      </c>
      <c r="F203" s="3">
        <v>0</v>
      </c>
      <c r="G203" s="3">
        <v>0</v>
      </c>
      <c r="H203" s="3">
        <v>0</v>
      </c>
      <c r="I203" s="3">
        <v>2</v>
      </c>
      <c r="J203" s="3">
        <v>0</v>
      </c>
      <c r="K203" s="3">
        <v>3</v>
      </c>
      <c r="L203" s="3">
        <v>0</v>
      </c>
      <c r="M203" s="3">
        <v>0</v>
      </c>
    </row>
    <row r="204" spans="1:13" x14ac:dyDescent="0.25">
      <c r="A204" t="s">
        <v>1040</v>
      </c>
      <c r="B204" t="s">
        <v>1041</v>
      </c>
      <c r="C204" s="5">
        <v>2</v>
      </c>
      <c r="D204" s="3">
        <v>0</v>
      </c>
      <c r="E204" s="3">
        <v>0</v>
      </c>
      <c r="F204" s="3">
        <v>0</v>
      </c>
      <c r="G204" s="3">
        <v>0</v>
      </c>
      <c r="H204" s="3">
        <v>0</v>
      </c>
      <c r="I204" s="3">
        <v>1</v>
      </c>
      <c r="J204" s="3">
        <v>0</v>
      </c>
      <c r="K204" s="3">
        <v>1</v>
      </c>
      <c r="L204" s="3">
        <v>0</v>
      </c>
      <c r="M204" s="3">
        <v>0</v>
      </c>
    </row>
    <row r="205" spans="1:13" x14ac:dyDescent="0.25">
      <c r="A205" t="s">
        <v>1278</v>
      </c>
      <c r="B205" t="s">
        <v>1279</v>
      </c>
      <c r="C205" s="5">
        <v>1</v>
      </c>
      <c r="D205" s="3">
        <v>0</v>
      </c>
      <c r="E205" s="3">
        <v>0</v>
      </c>
      <c r="F205" s="3">
        <v>0</v>
      </c>
      <c r="G205" s="3">
        <v>0</v>
      </c>
      <c r="H205" s="3">
        <v>0</v>
      </c>
      <c r="I205" s="3">
        <v>0</v>
      </c>
      <c r="J205" s="3">
        <v>0</v>
      </c>
      <c r="K205" s="3">
        <v>1</v>
      </c>
      <c r="L205" s="3">
        <v>0</v>
      </c>
      <c r="M205" s="3">
        <v>0</v>
      </c>
    </row>
    <row r="206" spans="1:13" x14ac:dyDescent="0.25">
      <c r="A206" t="s">
        <v>1280</v>
      </c>
      <c r="B206" t="s">
        <v>1281</v>
      </c>
      <c r="C206" s="5">
        <v>1</v>
      </c>
      <c r="D206" s="3">
        <v>0</v>
      </c>
      <c r="E206" s="3">
        <v>0</v>
      </c>
      <c r="F206" s="3">
        <v>0</v>
      </c>
      <c r="G206" s="3">
        <v>0</v>
      </c>
      <c r="H206" s="3">
        <v>0</v>
      </c>
      <c r="I206" s="3">
        <v>1</v>
      </c>
      <c r="J206" s="3">
        <v>0</v>
      </c>
      <c r="K206" s="3">
        <v>0</v>
      </c>
      <c r="L206" s="3">
        <v>0</v>
      </c>
      <c r="M206" s="3">
        <v>0</v>
      </c>
    </row>
    <row r="207" spans="1:13" x14ac:dyDescent="0.25">
      <c r="A207" t="s">
        <v>729</v>
      </c>
      <c r="B207" t="s">
        <v>730</v>
      </c>
      <c r="C207" s="5">
        <v>2</v>
      </c>
      <c r="D207" s="3">
        <v>0</v>
      </c>
      <c r="E207" s="3">
        <v>0</v>
      </c>
      <c r="F207" s="3">
        <v>0</v>
      </c>
      <c r="G207" s="3">
        <v>0</v>
      </c>
      <c r="H207" s="3">
        <v>0</v>
      </c>
      <c r="I207" s="3">
        <v>2</v>
      </c>
      <c r="J207" s="3">
        <v>0</v>
      </c>
      <c r="K207" s="3">
        <v>0</v>
      </c>
      <c r="L207" s="3">
        <v>0</v>
      </c>
      <c r="M207" s="3">
        <v>0</v>
      </c>
    </row>
    <row r="208" spans="1:13" x14ac:dyDescent="0.25">
      <c r="A208" t="s">
        <v>295</v>
      </c>
      <c r="B208" t="s">
        <v>296</v>
      </c>
      <c r="C208" s="5">
        <v>11</v>
      </c>
      <c r="D208" s="3">
        <v>0</v>
      </c>
      <c r="E208" s="3">
        <v>0</v>
      </c>
      <c r="F208" s="3">
        <v>0</v>
      </c>
      <c r="G208" s="3">
        <v>0</v>
      </c>
      <c r="H208" s="3">
        <v>0</v>
      </c>
      <c r="I208" s="3">
        <v>8</v>
      </c>
      <c r="J208" s="3">
        <v>0</v>
      </c>
      <c r="K208" s="3">
        <v>3</v>
      </c>
      <c r="L208" s="3">
        <v>0</v>
      </c>
      <c r="M208" s="3">
        <v>0</v>
      </c>
    </row>
    <row r="209" spans="1:13" x14ac:dyDescent="0.25">
      <c r="A209" t="s">
        <v>89</v>
      </c>
      <c r="B209" t="s">
        <v>90</v>
      </c>
      <c r="C209" s="5">
        <v>4</v>
      </c>
      <c r="D209" s="3">
        <v>0</v>
      </c>
      <c r="E209" s="3">
        <v>0</v>
      </c>
      <c r="F209" s="3">
        <v>0</v>
      </c>
      <c r="G209" s="3">
        <v>0</v>
      </c>
      <c r="H209" s="3">
        <v>0</v>
      </c>
      <c r="I209" s="3">
        <v>1</v>
      </c>
      <c r="J209" s="3">
        <v>0</v>
      </c>
      <c r="K209" s="3">
        <v>3</v>
      </c>
      <c r="L209" s="3">
        <v>0</v>
      </c>
      <c r="M209" s="3">
        <v>0</v>
      </c>
    </row>
    <row r="210" spans="1:13" x14ac:dyDescent="0.25">
      <c r="A210" t="s">
        <v>360</v>
      </c>
      <c r="B210" t="s">
        <v>361</v>
      </c>
      <c r="C210" s="5">
        <v>3</v>
      </c>
      <c r="D210" s="3">
        <v>0</v>
      </c>
      <c r="E210" s="3">
        <v>0</v>
      </c>
      <c r="F210" s="3">
        <v>0</v>
      </c>
      <c r="G210" s="3">
        <v>0</v>
      </c>
      <c r="H210" s="3">
        <v>0</v>
      </c>
      <c r="I210" s="3">
        <v>3</v>
      </c>
      <c r="J210" s="3">
        <v>0</v>
      </c>
      <c r="K210" s="3">
        <v>0</v>
      </c>
      <c r="L210" s="3">
        <v>0</v>
      </c>
      <c r="M210" s="3">
        <v>0</v>
      </c>
    </row>
    <row r="211" spans="1:13" x14ac:dyDescent="0.25">
      <c r="A211" t="s">
        <v>362</v>
      </c>
      <c r="B211" t="s">
        <v>363</v>
      </c>
      <c r="C211" s="5">
        <v>3</v>
      </c>
      <c r="D211" s="3">
        <v>0</v>
      </c>
      <c r="E211" s="3">
        <v>0</v>
      </c>
      <c r="F211" s="3">
        <v>0</v>
      </c>
      <c r="G211" s="3">
        <v>0</v>
      </c>
      <c r="H211" s="3">
        <v>0</v>
      </c>
      <c r="I211" s="3">
        <v>3</v>
      </c>
      <c r="J211" s="3">
        <v>0</v>
      </c>
      <c r="K211" s="3">
        <v>0</v>
      </c>
      <c r="L211" s="3">
        <v>0</v>
      </c>
      <c r="M211" s="3">
        <v>0</v>
      </c>
    </row>
    <row r="212" spans="1:13" x14ac:dyDescent="0.25">
      <c r="A212" t="s">
        <v>1282</v>
      </c>
      <c r="B212" t="s">
        <v>1283</v>
      </c>
      <c r="C212" s="5">
        <v>3</v>
      </c>
      <c r="D212" s="3">
        <v>0</v>
      </c>
      <c r="E212" s="3">
        <v>0</v>
      </c>
      <c r="F212" s="3">
        <v>0</v>
      </c>
      <c r="G212" s="3">
        <v>0</v>
      </c>
      <c r="H212" s="3">
        <v>0</v>
      </c>
      <c r="I212" s="3">
        <v>2</v>
      </c>
      <c r="J212" s="3">
        <v>0</v>
      </c>
      <c r="K212" s="3">
        <v>1</v>
      </c>
      <c r="L212" s="3">
        <v>0</v>
      </c>
      <c r="M212" s="3">
        <v>0</v>
      </c>
    </row>
    <row r="213" spans="1:13" x14ac:dyDescent="0.25">
      <c r="A213" t="s">
        <v>364</v>
      </c>
      <c r="B213" t="s">
        <v>365</v>
      </c>
      <c r="C213" s="5">
        <v>15</v>
      </c>
      <c r="D213" s="3">
        <v>0</v>
      </c>
      <c r="E213" s="3">
        <v>0</v>
      </c>
      <c r="F213" s="3">
        <v>0</v>
      </c>
      <c r="G213" s="3">
        <v>1</v>
      </c>
      <c r="H213" s="3">
        <v>0</v>
      </c>
      <c r="I213" s="3">
        <v>10</v>
      </c>
      <c r="J213" s="3">
        <v>0</v>
      </c>
      <c r="K213" s="3">
        <v>4</v>
      </c>
      <c r="L213" s="3">
        <v>0</v>
      </c>
      <c r="M213" s="3">
        <v>0</v>
      </c>
    </row>
    <row r="214" spans="1:13" x14ac:dyDescent="0.25">
      <c r="A214" t="s">
        <v>366</v>
      </c>
      <c r="B214" t="s">
        <v>367</v>
      </c>
      <c r="C214" s="5">
        <v>1</v>
      </c>
      <c r="D214" s="3">
        <v>0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1</v>
      </c>
      <c r="L214" s="3">
        <v>0</v>
      </c>
      <c r="M214" s="3">
        <v>0</v>
      </c>
    </row>
    <row r="215" spans="1:13" x14ac:dyDescent="0.25">
      <c r="A215" t="s">
        <v>793</v>
      </c>
      <c r="B215" t="s">
        <v>794</v>
      </c>
      <c r="C215" s="5">
        <v>9</v>
      </c>
      <c r="D215" s="3">
        <v>0</v>
      </c>
      <c r="E215" s="3">
        <v>0</v>
      </c>
      <c r="F215" s="3">
        <v>0</v>
      </c>
      <c r="G215" s="3">
        <v>0</v>
      </c>
      <c r="H215" s="3">
        <v>0</v>
      </c>
      <c r="I215" s="3">
        <v>6</v>
      </c>
      <c r="J215" s="3">
        <v>0</v>
      </c>
      <c r="K215" s="3">
        <v>3</v>
      </c>
      <c r="L215" s="3">
        <v>0</v>
      </c>
      <c r="M215" s="3">
        <v>0</v>
      </c>
    </row>
    <row r="216" spans="1:13" x14ac:dyDescent="0.25">
      <c r="A216" t="s">
        <v>795</v>
      </c>
      <c r="B216" t="s">
        <v>796</v>
      </c>
      <c r="C216" s="5">
        <v>14</v>
      </c>
      <c r="D216" s="3">
        <v>0</v>
      </c>
      <c r="E216" s="3">
        <v>0</v>
      </c>
      <c r="F216" s="3">
        <v>0</v>
      </c>
      <c r="G216" s="3">
        <v>0</v>
      </c>
      <c r="H216" s="3">
        <v>0</v>
      </c>
      <c r="I216" s="3">
        <v>10</v>
      </c>
      <c r="J216" s="3">
        <v>0</v>
      </c>
      <c r="K216" s="3">
        <v>4</v>
      </c>
      <c r="L216" s="3">
        <v>0</v>
      </c>
      <c r="M216" s="3">
        <v>0</v>
      </c>
    </row>
    <row r="217" spans="1:13" x14ac:dyDescent="0.25">
      <c r="A217" t="s">
        <v>91</v>
      </c>
      <c r="B217" t="s">
        <v>92</v>
      </c>
      <c r="C217" s="5">
        <v>45</v>
      </c>
      <c r="D217" s="3">
        <v>0</v>
      </c>
      <c r="E217" s="3">
        <v>0</v>
      </c>
      <c r="F217" s="3">
        <v>0</v>
      </c>
      <c r="G217" s="3">
        <v>0</v>
      </c>
      <c r="H217" s="3">
        <v>0</v>
      </c>
      <c r="I217" s="3">
        <v>26</v>
      </c>
      <c r="J217" s="3">
        <v>0</v>
      </c>
      <c r="K217" s="3">
        <v>19</v>
      </c>
      <c r="L217" s="3">
        <v>0</v>
      </c>
      <c r="M217" s="3">
        <v>0</v>
      </c>
    </row>
    <row r="218" spans="1:13" x14ac:dyDescent="0.25">
      <c r="A218" t="s">
        <v>368</v>
      </c>
      <c r="B218" t="s">
        <v>369</v>
      </c>
      <c r="C218" s="5">
        <v>3</v>
      </c>
      <c r="D218" s="3">
        <v>0</v>
      </c>
      <c r="E218" s="3">
        <v>0</v>
      </c>
      <c r="F218" s="3">
        <v>0</v>
      </c>
      <c r="G218" s="3">
        <v>0</v>
      </c>
      <c r="H218" s="3">
        <v>0</v>
      </c>
      <c r="I218" s="3">
        <v>1</v>
      </c>
      <c r="J218" s="3">
        <v>0</v>
      </c>
      <c r="K218" s="3">
        <v>2</v>
      </c>
      <c r="L218" s="3">
        <v>0</v>
      </c>
      <c r="M218" s="3">
        <v>0</v>
      </c>
    </row>
    <row r="219" spans="1:13" x14ac:dyDescent="0.25">
      <c r="A219" t="s">
        <v>370</v>
      </c>
      <c r="B219" t="s">
        <v>371</v>
      </c>
      <c r="C219" s="5">
        <v>13</v>
      </c>
      <c r="D219" s="3">
        <v>0</v>
      </c>
      <c r="E219" s="3">
        <v>0</v>
      </c>
      <c r="F219" s="3">
        <v>0</v>
      </c>
      <c r="G219" s="3">
        <v>1</v>
      </c>
      <c r="H219" s="3">
        <v>0</v>
      </c>
      <c r="I219" s="3">
        <v>6</v>
      </c>
      <c r="J219" s="3">
        <v>0</v>
      </c>
      <c r="K219" s="3">
        <v>6</v>
      </c>
      <c r="L219" s="3">
        <v>0</v>
      </c>
      <c r="M219" s="3">
        <v>0</v>
      </c>
    </row>
    <row r="220" spans="1:13" x14ac:dyDescent="0.25">
      <c r="A220" t="s">
        <v>1284</v>
      </c>
      <c r="B220" t="s">
        <v>1285</v>
      </c>
      <c r="C220" s="5">
        <v>1</v>
      </c>
      <c r="D220" s="3">
        <v>0</v>
      </c>
      <c r="E220" s="3">
        <v>0</v>
      </c>
      <c r="F220" s="3">
        <v>0</v>
      </c>
      <c r="G220" s="3">
        <v>0</v>
      </c>
      <c r="H220" s="3">
        <v>0</v>
      </c>
      <c r="I220" s="3">
        <v>1</v>
      </c>
      <c r="J220" s="3">
        <v>0</v>
      </c>
      <c r="K220" s="3">
        <v>0</v>
      </c>
      <c r="L220" s="3">
        <v>0</v>
      </c>
      <c r="M220" s="3">
        <v>0</v>
      </c>
    </row>
    <row r="221" spans="1:13" x14ac:dyDescent="0.25">
      <c r="A221" t="s">
        <v>615</v>
      </c>
      <c r="B221" t="s">
        <v>616</v>
      </c>
      <c r="C221" s="5">
        <v>3</v>
      </c>
      <c r="D221" s="3">
        <v>0</v>
      </c>
      <c r="E221" s="3">
        <v>0</v>
      </c>
      <c r="F221" s="3">
        <v>0</v>
      </c>
      <c r="G221" s="3">
        <v>0</v>
      </c>
      <c r="H221" s="3">
        <v>0</v>
      </c>
      <c r="I221" s="3">
        <v>1</v>
      </c>
      <c r="J221" s="3">
        <v>0</v>
      </c>
      <c r="K221" s="3">
        <v>2</v>
      </c>
      <c r="L221" s="3">
        <v>0</v>
      </c>
      <c r="M221" s="3">
        <v>0</v>
      </c>
    </row>
    <row r="222" spans="1:13" x14ac:dyDescent="0.25">
      <c r="A222" t="s">
        <v>617</v>
      </c>
      <c r="B222" t="s">
        <v>618</v>
      </c>
      <c r="C222" s="5">
        <v>3</v>
      </c>
      <c r="D222" s="3">
        <v>0</v>
      </c>
      <c r="E222" s="3">
        <v>0</v>
      </c>
      <c r="F222" s="3">
        <v>0</v>
      </c>
      <c r="G222" s="3">
        <v>0</v>
      </c>
      <c r="H222" s="3">
        <v>0</v>
      </c>
      <c r="I222" s="3">
        <v>2</v>
      </c>
      <c r="J222" s="3">
        <v>0</v>
      </c>
      <c r="K222" s="3">
        <v>1</v>
      </c>
      <c r="L222" s="3">
        <v>0</v>
      </c>
      <c r="M222" s="3">
        <v>0</v>
      </c>
    </row>
    <row r="223" spans="1:13" x14ac:dyDescent="0.25">
      <c r="A223" t="s">
        <v>93</v>
      </c>
      <c r="B223" t="s">
        <v>94</v>
      </c>
      <c r="C223" s="5">
        <v>6</v>
      </c>
      <c r="D223" s="3">
        <v>0</v>
      </c>
      <c r="E223" s="3">
        <v>0</v>
      </c>
      <c r="F223" s="3">
        <v>0</v>
      </c>
      <c r="G223" s="3">
        <v>1</v>
      </c>
      <c r="H223" s="3">
        <v>0</v>
      </c>
      <c r="I223" s="3">
        <v>3</v>
      </c>
      <c r="J223" s="3">
        <v>0</v>
      </c>
      <c r="K223" s="3">
        <v>2</v>
      </c>
      <c r="L223" s="3">
        <v>0</v>
      </c>
      <c r="M223" s="3">
        <v>0</v>
      </c>
    </row>
    <row r="224" spans="1:13" x14ac:dyDescent="0.25">
      <c r="A224" t="s">
        <v>797</v>
      </c>
      <c r="B224" t="s">
        <v>798</v>
      </c>
      <c r="C224" s="5">
        <v>1</v>
      </c>
      <c r="D224" s="3">
        <v>0</v>
      </c>
      <c r="E224" s="3">
        <v>0</v>
      </c>
      <c r="F224" s="3">
        <v>0</v>
      </c>
      <c r="G224" s="3">
        <v>0</v>
      </c>
      <c r="H224" s="3">
        <v>0</v>
      </c>
      <c r="I224" s="3">
        <v>1</v>
      </c>
      <c r="J224" s="3">
        <v>0</v>
      </c>
      <c r="K224" s="3">
        <v>0</v>
      </c>
      <c r="L224" s="3">
        <v>0</v>
      </c>
      <c r="M224" s="3">
        <v>0</v>
      </c>
    </row>
    <row r="225" spans="1:13" x14ac:dyDescent="0.25">
      <c r="A225" t="s">
        <v>372</v>
      </c>
      <c r="B225" t="s">
        <v>373</v>
      </c>
      <c r="C225" s="5">
        <v>8</v>
      </c>
      <c r="D225" s="3">
        <v>0</v>
      </c>
      <c r="E225" s="3">
        <v>0</v>
      </c>
      <c r="F225" s="3">
        <v>0</v>
      </c>
      <c r="G225" s="3">
        <v>0</v>
      </c>
      <c r="H225" s="3">
        <v>0</v>
      </c>
      <c r="I225" s="3">
        <v>5</v>
      </c>
      <c r="J225" s="3">
        <v>0</v>
      </c>
      <c r="K225" s="3">
        <v>3</v>
      </c>
      <c r="L225" s="3">
        <v>0</v>
      </c>
      <c r="M225" s="3">
        <v>0</v>
      </c>
    </row>
    <row r="226" spans="1:13" x14ac:dyDescent="0.25">
      <c r="A226" t="s">
        <v>1042</v>
      </c>
      <c r="B226" t="s">
        <v>1043</v>
      </c>
      <c r="C226" s="5">
        <v>2</v>
      </c>
      <c r="D226" s="3">
        <v>0</v>
      </c>
      <c r="E226" s="3">
        <v>0</v>
      </c>
      <c r="F226" s="3">
        <v>0</v>
      </c>
      <c r="G226" s="3">
        <v>0</v>
      </c>
      <c r="H226" s="3">
        <v>0</v>
      </c>
      <c r="I226" s="3">
        <v>2</v>
      </c>
      <c r="J226" s="3">
        <v>0</v>
      </c>
      <c r="K226" s="3">
        <v>0</v>
      </c>
      <c r="L226" s="3">
        <v>0</v>
      </c>
      <c r="M226" s="3">
        <v>0</v>
      </c>
    </row>
    <row r="227" spans="1:13" x14ac:dyDescent="0.25">
      <c r="A227" t="s">
        <v>799</v>
      </c>
      <c r="B227" t="s">
        <v>800</v>
      </c>
      <c r="C227" s="5">
        <v>4</v>
      </c>
      <c r="D227" s="3">
        <v>0</v>
      </c>
      <c r="E227" s="3">
        <v>0</v>
      </c>
      <c r="F227" s="3">
        <v>0</v>
      </c>
      <c r="G227" s="3">
        <v>0</v>
      </c>
      <c r="H227" s="3">
        <v>0</v>
      </c>
      <c r="I227" s="3">
        <v>4</v>
      </c>
      <c r="J227" s="3">
        <v>0</v>
      </c>
      <c r="K227" s="3">
        <v>0</v>
      </c>
      <c r="L227" s="3">
        <v>0</v>
      </c>
      <c r="M227" s="3">
        <v>0</v>
      </c>
    </row>
    <row r="228" spans="1:13" x14ac:dyDescent="0.25">
      <c r="A228" t="s">
        <v>1044</v>
      </c>
      <c r="B228" t="s">
        <v>1045</v>
      </c>
      <c r="C228" s="5">
        <v>2</v>
      </c>
      <c r="D228" s="3">
        <v>0</v>
      </c>
      <c r="E228" s="3">
        <v>0</v>
      </c>
      <c r="F228" s="3">
        <v>0</v>
      </c>
      <c r="G228" s="3">
        <v>0</v>
      </c>
      <c r="H228" s="3">
        <v>0</v>
      </c>
      <c r="I228" s="3">
        <v>2</v>
      </c>
      <c r="J228" s="3">
        <v>0</v>
      </c>
      <c r="K228" s="3">
        <v>0</v>
      </c>
      <c r="L228" s="3">
        <v>0</v>
      </c>
      <c r="M228" s="3">
        <v>0</v>
      </c>
    </row>
    <row r="229" spans="1:13" x14ac:dyDescent="0.25">
      <c r="A229" t="s">
        <v>374</v>
      </c>
      <c r="B229" t="s">
        <v>375</v>
      </c>
      <c r="C229" s="5">
        <v>4</v>
      </c>
      <c r="D229" s="3">
        <v>0</v>
      </c>
      <c r="E229" s="3">
        <v>0</v>
      </c>
      <c r="F229" s="3">
        <v>0</v>
      </c>
      <c r="G229" s="3">
        <v>0</v>
      </c>
      <c r="H229" s="3">
        <v>0</v>
      </c>
      <c r="I229" s="3">
        <v>3</v>
      </c>
      <c r="J229" s="3">
        <v>0</v>
      </c>
      <c r="K229" s="3">
        <v>1</v>
      </c>
      <c r="L229" s="3">
        <v>0</v>
      </c>
      <c r="M229" s="3">
        <v>0</v>
      </c>
    </row>
    <row r="230" spans="1:13" x14ac:dyDescent="0.25">
      <c r="A230" t="s">
        <v>619</v>
      </c>
      <c r="B230" t="s">
        <v>620</v>
      </c>
      <c r="C230" s="5">
        <v>1</v>
      </c>
      <c r="D230" s="3">
        <v>0</v>
      </c>
      <c r="E230" s="3">
        <v>0</v>
      </c>
      <c r="F230" s="3">
        <v>0</v>
      </c>
      <c r="G230" s="3">
        <v>0</v>
      </c>
      <c r="H230" s="3">
        <v>0</v>
      </c>
      <c r="I230" s="3">
        <v>0</v>
      </c>
      <c r="J230" s="3">
        <v>0</v>
      </c>
      <c r="K230" s="3">
        <v>1</v>
      </c>
      <c r="L230" s="3">
        <v>0</v>
      </c>
      <c r="M230" s="3">
        <v>0</v>
      </c>
    </row>
    <row r="231" spans="1:13" x14ac:dyDescent="0.25">
      <c r="A231" t="s">
        <v>376</v>
      </c>
      <c r="B231" t="s">
        <v>377</v>
      </c>
      <c r="C231" s="5">
        <v>3</v>
      </c>
      <c r="D231" s="3">
        <v>0</v>
      </c>
      <c r="E231" s="3">
        <v>0</v>
      </c>
      <c r="F231" s="3">
        <v>0</v>
      </c>
      <c r="G231" s="3">
        <v>0</v>
      </c>
      <c r="H231" s="3">
        <v>0</v>
      </c>
      <c r="I231" s="3">
        <v>2</v>
      </c>
      <c r="J231" s="3">
        <v>0</v>
      </c>
      <c r="K231" s="3">
        <v>1</v>
      </c>
      <c r="L231" s="3">
        <v>0</v>
      </c>
      <c r="M231" s="3">
        <v>0</v>
      </c>
    </row>
    <row r="232" spans="1:13" x14ac:dyDescent="0.25">
      <c r="A232" t="s">
        <v>621</v>
      </c>
      <c r="B232" t="s">
        <v>622</v>
      </c>
      <c r="C232" s="5">
        <v>4</v>
      </c>
      <c r="D232" s="3">
        <v>0</v>
      </c>
      <c r="E232" s="3">
        <v>0</v>
      </c>
      <c r="F232" s="3">
        <v>0</v>
      </c>
      <c r="G232" s="3">
        <v>0</v>
      </c>
      <c r="H232" s="3">
        <v>0</v>
      </c>
      <c r="I232" s="3">
        <v>2</v>
      </c>
      <c r="J232" s="3">
        <v>0</v>
      </c>
      <c r="K232" s="3">
        <v>2</v>
      </c>
      <c r="L232" s="3">
        <v>0</v>
      </c>
      <c r="M232" s="3">
        <v>0</v>
      </c>
    </row>
    <row r="233" spans="1:13" x14ac:dyDescent="0.25">
      <c r="A233" t="s">
        <v>378</v>
      </c>
      <c r="B233" t="s">
        <v>379</v>
      </c>
      <c r="C233" s="5">
        <v>4</v>
      </c>
      <c r="D233" s="3">
        <v>0</v>
      </c>
      <c r="E233" s="3">
        <v>0</v>
      </c>
      <c r="F233" s="3">
        <v>0</v>
      </c>
      <c r="G233" s="3">
        <v>0</v>
      </c>
      <c r="H233" s="3">
        <v>0</v>
      </c>
      <c r="I233" s="3">
        <v>3</v>
      </c>
      <c r="J233" s="3">
        <v>0</v>
      </c>
      <c r="K233" s="3">
        <v>1</v>
      </c>
      <c r="L233" s="3">
        <v>0</v>
      </c>
      <c r="M233" s="3">
        <v>0</v>
      </c>
    </row>
    <row r="234" spans="1:13" x14ac:dyDescent="0.25">
      <c r="A234" t="s">
        <v>623</v>
      </c>
      <c r="B234" t="s">
        <v>624</v>
      </c>
      <c r="C234" s="5">
        <v>6</v>
      </c>
      <c r="D234" s="3">
        <v>0</v>
      </c>
      <c r="E234" s="3">
        <v>0</v>
      </c>
      <c r="F234" s="3">
        <v>0</v>
      </c>
      <c r="G234" s="3">
        <v>0</v>
      </c>
      <c r="H234" s="3">
        <v>0</v>
      </c>
      <c r="I234" s="3">
        <v>1</v>
      </c>
      <c r="J234" s="3">
        <v>0</v>
      </c>
      <c r="K234" s="3">
        <v>5</v>
      </c>
      <c r="L234" s="3">
        <v>0</v>
      </c>
      <c r="M234" s="3">
        <v>0</v>
      </c>
    </row>
    <row r="235" spans="1:13" x14ac:dyDescent="0.25">
      <c r="A235" t="s">
        <v>380</v>
      </c>
      <c r="B235" t="s">
        <v>381</v>
      </c>
      <c r="C235" s="5">
        <v>10</v>
      </c>
      <c r="D235" s="3">
        <v>0</v>
      </c>
      <c r="E235" s="3">
        <v>0</v>
      </c>
      <c r="F235" s="3">
        <v>0</v>
      </c>
      <c r="G235" s="3">
        <v>0</v>
      </c>
      <c r="H235" s="3">
        <v>0</v>
      </c>
      <c r="I235" s="3">
        <v>5</v>
      </c>
      <c r="J235" s="3">
        <v>0</v>
      </c>
      <c r="K235" s="3">
        <v>5</v>
      </c>
      <c r="L235" s="3">
        <v>0</v>
      </c>
      <c r="M235" s="3">
        <v>0</v>
      </c>
    </row>
    <row r="236" spans="1:13" x14ac:dyDescent="0.25">
      <c r="A236" t="s">
        <v>1046</v>
      </c>
      <c r="B236" t="s">
        <v>1047</v>
      </c>
      <c r="C236" s="5">
        <v>6</v>
      </c>
      <c r="D236" s="3">
        <v>0</v>
      </c>
      <c r="E236" s="3">
        <v>0</v>
      </c>
      <c r="F236" s="3">
        <v>0</v>
      </c>
      <c r="G236" s="3">
        <v>0</v>
      </c>
      <c r="H236" s="3">
        <v>0</v>
      </c>
      <c r="I236" s="3">
        <v>3</v>
      </c>
      <c r="J236" s="3">
        <v>0</v>
      </c>
      <c r="K236" s="3">
        <v>3</v>
      </c>
      <c r="L236" s="3">
        <v>0</v>
      </c>
      <c r="M236" s="3">
        <v>0</v>
      </c>
    </row>
    <row r="237" spans="1:13" x14ac:dyDescent="0.25">
      <c r="A237" t="s">
        <v>95</v>
      </c>
      <c r="B237" t="s">
        <v>96</v>
      </c>
      <c r="C237" s="5">
        <v>348</v>
      </c>
      <c r="D237" s="3">
        <v>0</v>
      </c>
      <c r="E237" s="3">
        <v>0</v>
      </c>
      <c r="F237" s="3">
        <v>0</v>
      </c>
      <c r="G237" s="3">
        <v>16</v>
      </c>
      <c r="H237" s="3">
        <v>0</v>
      </c>
      <c r="I237" s="3">
        <v>225</v>
      </c>
      <c r="J237" s="3">
        <v>0</v>
      </c>
      <c r="K237" s="3">
        <v>107</v>
      </c>
      <c r="L237" s="3">
        <v>0</v>
      </c>
      <c r="M237" s="3">
        <v>0</v>
      </c>
    </row>
    <row r="238" spans="1:13" x14ac:dyDescent="0.25">
      <c r="A238" t="s">
        <v>97</v>
      </c>
      <c r="B238" t="s">
        <v>98</v>
      </c>
      <c r="C238" s="5">
        <v>174</v>
      </c>
      <c r="D238" s="3">
        <v>0</v>
      </c>
      <c r="E238" s="3">
        <v>0</v>
      </c>
      <c r="F238" s="3">
        <v>0</v>
      </c>
      <c r="G238" s="3">
        <v>2</v>
      </c>
      <c r="H238" s="3">
        <v>0</v>
      </c>
      <c r="I238" s="3">
        <v>96</v>
      </c>
      <c r="J238" s="3">
        <v>0</v>
      </c>
      <c r="K238" s="3">
        <v>76</v>
      </c>
      <c r="L238" s="3">
        <v>0</v>
      </c>
      <c r="M238" s="3">
        <v>0</v>
      </c>
    </row>
    <row r="239" spans="1:13" x14ac:dyDescent="0.25">
      <c r="A239" t="s">
        <v>801</v>
      </c>
      <c r="B239" t="s">
        <v>802</v>
      </c>
      <c r="C239" s="5">
        <v>1</v>
      </c>
      <c r="D239" s="3">
        <v>0</v>
      </c>
      <c r="E239" s="3">
        <v>0</v>
      </c>
      <c r="F239" s="3">
        <v>0</v>
      </c>
      <c r="G239" s="3">
        <v>0</v>
      </c>
      <c r="H239" s="3">
        <v>0</v>
      </c>
      <c r="I239" s="3">
        <v>0</v>
      </c>
      <c r="J239" s="3">
        <v>0</v>
      </c>
      <c r="K239" s="3">
        <v>1</v>
      </c>
      <c r="L239" s="3">
        <v>0</v>
      </c>
      <c r="M239" s="3">
        <v>0</v>
      </c>
    </row>
    <row r="240" spans="1:13" x14ac:dyDescent="0.25">
      <c r="A240" t="s">
        <v>625</v>
      </c>
      <c r="B240" t="s">
        <v>626</v>
      </c>
      <c r="C240" s="5">
        <v>5</v>
      </c>
      <c r="D240" s="3">
        <v>0</v>
      </c>
      <c r="E240" s="3">
        <v>0</v>
      </c>
      <c r="F240" s="3">
        <v>0</v>
      </c>
      <c r="G240" s="3">
        <v>0</v>
      </c>
      <c r="H240" s="3">
        <v>0</v>
      </c>
      <c r="I240" s="3">
        <v>1</v>
      </c>
      <c r="J240" s="3">
        <v>0</v>
      </c>
      <c r="K240" s="3">
        <v>4</v>
      </c>
      <c r="L240" s="3">
        <v>0</v>
      </c>
      <c r="M240" s="3">
        <v>0</v>
      </c>
    </row>
    <row r="241" spans="1:13" x14ac:dyDescent="0.25">
      <c r="A241" t="s">
        <v>627</v>
      </c>
      <c r="B241" t="s">
        <v>628</v>
      </c>
      <c r="C241" s="5">
        <v>1</v>
      </c>
      <c r="D241" s="3">
        <v>0</v>
      </c>
      <c r="E241" s="3">
        <v>0</v>
      </c>
      <c r="F241" s="3">
        <v>0</v>
      </c>
      <c r="G241" s="3">
        <v>0</v>
      </c>
      <c r="H241" s="3">
        <v>0</v>
      </c>
      <c r="I241" s="3">
        <v>0</v>
      </c>
      <c r="J241" s="3">
        <v>0</v>
      </c>
      <c r="K241" s="3">
        <v>1</v>
      </c>
      <c r="L241" s="3">
        <v>0</v>
      </c>
      <c r="M241" s="3">
        <v>0</v>
      </c>
    </row>
    <row r="242" spans="1:13" x14ac:dyDescent="0.25">
      <c r="A242" t="s">
        <v>99</v>
      </c>
      <c r="B242" t="s">
        <v>100</v>
      </c>
      <c r="C242" s="5">
        <v>8</v>
      </c>
      <c r="D242" s="3">
        <v>0</v>
      </c>
      <c r="E242" s="3">
        <v>0</v>
      </c>
      <c r="F242" s="3">
        <v>0</v>
      </c>
      <c r="G242" s="3">
        <v>0</v>
      </c>
      <c r="H242" s="3">
        <v>0</v>
      </c>
      <c r="I242" s="3">
        <v>6</v>
      </c>
      <c r="J242" s="3">
        <v>0</v>
      </c>
      <c r="K242" s="3">
        <v>2</v>
      </c>
      <c r="L242" s="3">
        <v>0</v>
      </c>
      <c r="M242" s="3">
        <v>0</v>
      </c>
    </row>
    <row r="243" spans="1:13" x14ac:dyDescent="0.25">
      <c r="A243" t="s">
        <v>731</v>
      </c>
      <c r="B243" t="s">
        <v>732</v>
      </c>
      <c r="C243" s="5">
        <v>6</v>
      </c>
      <c r="D243" s="3">
        <v>0</v>
      </c>
      <c r="E243" s="3">
        <v>0</v>
      </c>
      <c r="F243" s="3">
        <v>0</v>
      </c>
      <c r="G243" s="3">
        <v>0</v>
      </c>
      <c r="H243" s="3">
        <v>0</v>
      </c>
      <c r="I243" s="3">
        <v>4</v>
      </c>
      <c r="J243" s="3">
        <v>0</v>
      </c>
      <c r="K243" s="3">
        <v>2</v>
      </c>
      <c r="L243" s="3">
        <v>0</v>
      </c>
      <c r="M243" s="3">
        <v>0</v>
      </c>
    </row>
    <row r="244" spans="1:13" x14ac:dyDescent="0.25">
      <c r="A244" t="s">
        <v>803</v>
      </c>
      <c r="B244" t="s">
        <v>804</v>
      </c>
      <c r="C244" s="5">
        <v>6</v>
      </c>
      <c r="D244" s="3">
        <v>0</v>
      </c>
      <c r="E244" s="3">
        <v>0</v>
      </c>
      <c r="F244" s="3">
        <v>0</v>
      </c>
      <c r="G244" s="3">
        <v>0</v>
      </c>
      <c r="H244" s="3">
        <v>0</v>
      </c>
      <c r="I244" s="3">
        <v>6</v>
      </c>
      <c r="J244" s="3">
        <v>0</v>
      </c>
      <c r="K244" s="3">
        <v>0</v>
      </c>
      <c r="L244" s="3">
        <v>0</v>
      </c>
      <c r="M244" s="3">
        <v>0</v>
      </c>
    </row>
    <row r="245" spans="1:13" x14ac:dyDescent="0.25">
      <c r="A245" t="s">
        <v>101</v>
      </c>
      <c r="B245" t="s">
        <v>102</v>
      </c>
      <c r="C245" s="5">
        <v>1</v>
      </c>
      <c r="D245" s="3">
        <v>0</v>
      </c>
      <c r="E245" s="3">
        <v>0</v>
      </c>
      <c r="F245" s="3">
        <v>0</v>
      </c>
      <c r="G245" s="3">
        <v>1</v>
      </c>
      <c r="H245" s="3">
        <v>0</v>
      </c>
      <c r="I245" s="3">
        <v>0</v>
      </c>
      <c r="J245" s="3">
        <v>0</v>
      </c>
      <c r="K245" s="3">
        <v>0</v>
      </c>
      <c r="L245" s="3">
        <v>0</v>
      </c>
      <c r="M245" s="3">
        <v>0</v>
      </c>
    </row>
    <row r="246" spans="1:13" x14ac:dyDescent="0.25">
      <c r="A246" t="s">
        <v>382</v>
      </c>
      <c r="B246" t="s">
        <v>383</v>
      </c>
      <c r="C246" s="5">
        <v>1</v>
      </c>
      <c r="D246" s="3">
        <v>1</v>
      </c>
      <c r="E246" s="3">
        <v>0</v>
      </c>
      <c r="F246" s="3">
        <v>0</v>
      </c>
      <c r="G246" s="3">
        <v>0</v>
      </c>
      <c r="H246" s="3">
        <v>0</v>
      </c>
      <c r="I246" s="3">
        <v>0</v>
      </c>
      <c r="J246" s="3">
        <v>0</v>
      </c>
      <c r="K246" s="3">
        <v>0</v>
      </c>
      <c r="L246" s="3">
        <v>0</v>
      </c>
      <c r="M246" s="3">
        <v>0</v>
      </c>
    </row>
    <row r="247" spans="1:13" x14ac:dyDescent="0.25">
      <c r="A247" t="s">
        <v>384</v>
      </c>
      <c r="B247" t="s">
        <v>385</v>
      </c>
      <c r="C247" s="5">
        <v>142</v>
      </c>
      <c r="D247" s="3">
        <v>72</v>
      </c>
      <c r="E247" s="3">
        <v>70</v>
      </c>
      <c r="F247" s="3">
        <v>0</v>
      </c>
      <c r="G247" s="3">
        <v>0</v>
      </c>
      <c r="H247" s="3">
        <v>0</v>
      </c>
      <c r="I247" s="3">
        <v>0</v>
      </c>
      <c r="J247" s="3">
        <v>0</v>
      </c>
      <c r="K247" s="3">
        <v>0</v>
      </c>
      <c r="L247" s="3">
        <v>0</v>
      </c>
      <c r="M247" s="3">
        <v>0</v>
      </c>
    </row>
    <row r="248" spans="1:13" x14ac:dyDescent="0.25">
      <c r="A248" t="s">
        <v>629</v>
      </c>
      <c r="B248" t="s">
        <v>630</v>
      </c>
      <c r="C248" s="5">
        <v>1</v>
      </c>
      <c r="D248" s="3">
        <v>1</v>
      </c>
      <c r="E248" s="3">
        <v>0</v>
      </c>
      <c r="F248" s="3">
        <v>0</v>
      </c>
      <c r="G248" s="3">
        <v>0</v>
      </c>
      <c r="H248" s="3">
        <v>0</v>
      </c>
      <c r="I248" s="3">
        <v>0</v>
      </c>
      <c r="J248" s="3">
        <v>0</v>
      </c>
      <c r="K248" s="3">
        <v>0</v>
      </c>
      <c r="L248" s="3">
        <v>0</v>
      </c>
      <c r="M248" s="3">
        <v>0</v>
      </c>
    </row>
    <row r="249" spans="1:13" x14ac:dyDescent="0.25">
      <c r="A249" t="s">
        <v>386</v>
      </c>
      <c r="B249" t="s">
        <v>387</v>
      </c>
      <c r="C249" s="5">
        <v>17</v>
      </c>
      <c r="D249" s="3">
        <v>10</v>
      </c>
      <c r="E249" s="3">
        <v>7</v>
      </c>
      <c r="F249" s="3">
        <v>0</v>
      </c>
      <c r="G249" s="3">
        <v>0</v>
      </c>
      <c r="H249" s="3">
        <v>0</v>
      </c>
      <c r="I249" s="3">
        <v>0</v>
      </c>
      <c r="J249" s="3">
        <v>0</v>
      </c>
      <c r="K249" s="3">
        <v>0</v>
      </c>
      <c r="L249" s="3">
        <v>0</v>
      </c>
      <c r="M249" s="3">
        <v>0</v>
      </c>
    </row>
    <row r="250" spans="1:13" x14ac:dyDescent="0.25">
      <c r="A250" t="s">
        <v>103</v>
      </c>
      <c r="B250" t="s">
        <v>104</v>
      </c>
      <c r="C250" s="5">
        <v>48</v>
      </c>
      <c r="D250" s="3">
        <v>30</v>
      </c>
      <c r="E250" s="3">
        <v>18</v>
      </c>
      <c r="F250" s="3">
        <v>0</v>
      </c>
      <c r="G250" s="3">
        <v>0</v>
      </c>
      <c r="H250" s="3">
        <v>0</v>
      </c>
      <c r="I250" s="3">
        <v>0</v>
      </c>
      <c r="J250" s="3">
        <v>0</v>
      </c>
      <c r="K250" s="3">
        <v>0</v>
      </c>
      <c r="L250" s="3">
        <v>0</v>
      </c>
      <c r="M250" s="3">
        <v>0</v>
      </c>
    </row>
    <row r="251" spans="1:13" x14ac:dyDescent="0.25">
      <c r="A251" t="s">
        <v>1286</v>
      </c>
      <c r="B251" t="s">
        <v>1287</v>
      </c>
      <c r="C251" s="5">
        <v>1</v>
      </c>
      <c r="D251" s="3">
        <v>1</v>
      </c>
      <c r="E251" s="3">
        <v>0</v>
      </c>
      <c r="F251" s="3">
        <v>0</v>
      </c>
      <c r="G251" s="3">
        <v>0</v>
      </c>
      <c r="H251" s="3">
        <v>0</v>
      </c>
      <c r="I251" s="3">
        <v>0</v>
      </c>
      <c r="J251" s="3">
        <v>0</v>
      </c>
      <c r="K251" s="3">
        <v>0</v>
      </c>
      <c r="L251" s="3">
        <v>0</v>
      </c>
      <c r="M251" s="3">
        <v>0</v>
      </c>
    </row>
    <row r="252" spans="1:13" x14ac:dyDescent="0.25">
      <c r="A252" t="s">
        <v>970</v>
      </c>
      <c r="B252" t="s">
        <v>971</v>
      </c>
      <c r="C252" s="5">
        <v>1</v>
      </c>
      <c r="D252" s="3">
        <v>1</v>
      </c>
      <c r="E252" s="3">
        <v>0</v>
      </c>
      <c r="F252" s="3">
        <v>0</v>
      </c>
      <c r="G252" s="3">
        <v>0</v>
      </c>
      <c r="H252" s="3">
        <v>0</v>
      </c>
      <c r="I252" s="3">
        <v>0</v>
      </c>
      <c r="J252" s="3">
        <v>0</v>
      </c>
      <c r="K252" s="3">
        <v>0</v>
      </c>
      <c r="L252" s="3">
        <v>0</v>
      </c>
      <c r="M252" s="3">
        <v>0</v>
      </c>
    </row>
    <row r="253" spans="1:13" x14ac:dyDescent="0.25">
      <c r="A253" t="s">
        <v>388</v>
      </c>
      <c r="B253" t="s">
        <v>389</v>
      </c>
      <c r="C253" s="5">
        <v>9</v>
      </c>
      <c r="D253" s="3">
        <v>6</v>
      </c>
      <c r="E253" s="3">
        <v>3</v>
      </c>
      <c r="F253" s="3">
        <v>0</v>
      </c>
      <c r="G253" s="3">
        <v>0</v>
      </c>
      <c r="H253" s="3">
        <v>0</v>
      </c>
      <c r="I253" s="3">
        <v>0</v>
      </c>
      <c r="J253" s="3">
        <v>0</v>
      </c>
      <c r="K253" s="3">
        <v>0</v>
      </c>
      <c r="L253" s="3">
        <v>0</v>
      </c>
      <c r="M253" s="3">
        <v>0</v>
      </c>
    </row>
    <row r="254" spans="1:13" x14ac:dyDescent="0.25">
      <c r="A254" t="s">
        <v>631</v>
      </c>
      <c r="B254" t="s">
        <v>632</v>
      </c>
      <c r="C254" s="5">
        <v>1</v>
      </c>
      <c r="D254" s="3">
        <v>0</v>
      </c>
      <c r="E254" s="3">
        <v>1</v>
      </c>
      <c r="F254" s="3">
        <v>0</v>
      </c>
      <c r="G254" s="3">
        <v>0</v>
      </c>
      <c r="H254" s="3">
        <v>0</v>
      </c>
      <c r="I254" s="3">
        <v>0</v>
      </c>
      <c r="J254" s="3">
        <v>0</v>
      </c>
      <c r="K254" s="3">
        <v>0</v>
      </c>
      <c r="L254" s="3">
        <v>0</v>
      </c>
      <c r="M254" s="3">
        <v>0</v>
      </c>
    </row>
    <row r="255" spans="1:13" x14ac:dyDescent="0.25">
      <c r="A255" t="s">
        <v>805</v>
      </c>
      <c r="B255" t="s">
        <v>806</v>
      </c>
      <c r="C255" s="5">
        <v>1</v>
      </c>
      <c r="D255" s="3">
        <v>1</v>
      </c>
      <c r="E255" s="3">
        <v>0</v>
      </c>
      <c r="F255" s="3">
        <v>0</v>
      </c>
      <c r="G255" s="3">
        <v>0</v>
      </c>
      <c r="H255" s="3">
        <v>0</v>
      </c>
      <c r="I255" s="3">
        <v>0</v>
      </c>
      <c r="J255" s="3">
        <v>0</v>
      </c>
      <c r="K255" s="3">
        <v>0</v>
      </c>
      <c r="L255" s="3">
        <v>0</v>
      </c>
      <c r="M255" s="3">
        <v>0</v>
      </c>
    </row>
    <row r="256" spans="1:13" x14ac:dyDescent="0.25">
      <c r="A256" t="s">
        <v>633</v>
      </c>
      <c r="B256" t="s">
        <v>634</v>
      </c>
      <c r="C256" s="5">
        <v>1</v>
      </c>
      <c r="D256" s="3">
        <v>0</v>
      </c>
      <c r="E256" s="3">
        <v>1</v>
      </c>
      <c r="F256" s="3">
        <v>0</v>
      </c>
      <c r="G256" s="3">
        <v>0</v>
      </c>
      <c r="H256" s="3">
        <v>0</v>
      </c>
      <c r="I256" s="3">
        <v>0</v>
      </c>
      <c r="J256" s="3">
        <v>0</v>
      </c>
      <c r="K256" s="3">
        <v>0</v>
      </c>
      <c r="L256" s="3">
        <v>0</v>
      </c>
      <c r="M256" s="3">
        <v>0</v>
      </c>
    </row>
    <row r="257" spans="1:13" x14ac:dyDescent="0.25">
      <c r="A257" t="s">
        <v>105</v>
      </c>
      <c r="B257" t="s">
        <v>106</v>
      </c>
      <c r="C257" s="5">
        <v>10</v>
      </c>
      <c r="D257" s="3">
        <v>8</v>
      </c>
      <c r="E257" s="3">
        <v>2</v>
      </c>
      <c r="F257" s="3">
        <v>0</v>
      </c>
      <c r="G257" s="3">
        <v>0</v>
      </c>
      <c r="H257" s="3">
        <v>0</v>
      </c>
      <c r="I257" s="3">
        <v>0</v>
      </c>
      <c r="J257" s="3">
        <v>0</v>
      </c>
      <c r="K257" s="3">
        <v>0</v>
      </c>
      <c r="L257" s="3">
        <v>0</v>
      </c>
      <c r="M257" s="3">
        <v>0</v>
      </c>
    </row>
    <row r="258" spans="1:13" x14ac:dyDescent="0.25">
      <c r="A258" t="s">
        <v>390</v>
      </c>
      <c r="B258" t="s">
        <v>391</v>
      </c>
      <c r="C258" s="5">
        <v>1</v>
      </c>
      <c r="D258" s="3">
        <v>0</v>
      </c>
      <c r="E258" s="3">
        <v>1</v>
      </c>
      <c r="F258" s="3">
        <v>0</v>
      </c>
      <c r="G258" s="3">
        <v>0</v>
      </c>
      <c r="H258" s="3">
        <v>0</v>
      </c>
      <c r="I258" s="3">
        <v>0</v>
      </c>
      <c r="J258" s="3">
        <v>0</v>
      </c>
      <c r="K258" s="3">
        <v>0</v>
      </c>
      <c r="L258" s="3">
        <v>0</v>
      </c>
      <c r="M258" s="3">
        <v>0</v>
      </c>
    </row>
    <row r="259" spans="1:13" x14ac:dyDescent="0.25">
      <c r="A259" t="s">
        <v>1288</v>
      </c>
      <c r="B259" t="s">
        <v>1289</v>
      </c>
      <c r="C259" s="5">
        <v>1</v>
      </c>
      <c r="D259" s="3">
        <v>0</v>
      </c>
      <c r="E259" s="3">
        <v>1</v>
      </c>
      <c r="F259" s="3">
        <v>0</v>
      </c>
      <c r="G259" s="3">
        <v>0</v>
      </c>
      <c r="H259" s="3">
        <v>0</v>
      </c>
      <c r="I259" s="3">
        <v>0</v>
      </c>
      <c r="J259" s="3">
        <v>0</v>
      </c>
      <c r="K259" s="3">
        <v>0</v>
      </c>
      <c r="L259" s="3">
        <v>0</v>
      </c>
      <c r="M259" s="3">
        <v>0</v>
      </c>
    </row>
    <row r="260" spans="1:13" x14ac:dyDescent="0.25">
      <c r="A260" t="s">
        <v>392</v>
      </c>
      <c r="B260" t="s">
        <v>393</v>
      </c>
      <c r="C260" s="5">
        <v>2</v>
      </c>
      <c r="D260" s="3">
        <v>2</v>
      </c>
      <c r="E260" s="3">
        <v>0</v>
      </c>
      <c r="F260" s="3">
        <v>0</v>
      </c>
      <c r="G260" s="3">
        <v>0</v>
      </c>
      <c r="H260" s="3">
        <v>0</v>
      </c>
      <c r="I260" s="3">
        <v>0</v>
      </c>
      <c r="J260" s="3">
        <v>0</v>
      </c>
      <c r="K260" s="3">
        <v>0</v>
      </c>
      <c r="L260" s="3">
        <v>0</v>
      </c>
      <c r="M260" s="3">
        <v>0</v>
      </c>
    </row>
    <row r="261" spans="1:13" x14ac:dyDescent="0.25">
      <c r="A261" t="s">
        <v>394</v>
      </c>
      <c r="B261" t="s">
        <v>395</v>
      </c>
      <c r="C261" s="5">
        <v>2</v>
      </c>
      <c r="D261" s="3">
        <v>2</v>
      </c>
      <c r="E261" s="3">
        <v>0</v>
      </c>
      <c r="F261" s="3">
        <v>0</v>
      </c>
      <c r="G261" s="3">
        <v>0</v>
      </c>
      <c r="H261" s="3">
        <v>0</v>
      </c>
      <c r="I261" s="3">
        <v>0</v>
      </c>
      <c r="J261" s="3">
        <v>0</v>
      </c>
      <c r="K261" s="3">
        <v>0</v>
      </c>
      <c r="L261" s="3">
        <v>0</v>
      </c>
      <c r="M261" s="3">
        <v>0</v>
      </c>
    </row>
    <row r="262" spans="1:13" x14ac:dyDescent="0.25">
      <c r="A262" t="s">
        <v>107</v>
      </c>
      <c r="B262" t="s">
        <v>108</v>
      </c>
      <c r="C262" s="5">
        <v>1</v>
      </c>
      <c r="D262" s="3">
        <v>1</v>
      </c>
      <c r="E262" s="3">
        <v>0</v>
      </c>
      <c r="F262" s="3">
        <v>0</v>
      </c>
      <c r="G262" s="3">
        <v>0</v>
      </c>
      <c r="H262" s="3">
        <v>0</v>
      </c>
      <c r="I262" s="3">
        <v>0</v>
      </c>
      <c r="J262" s="3">
        <v>0</v>
      </c>
      <c r="K262" s="3">
        <v>0</v>
      </c>
      <c r="L262" s="3">
        <v>0</v>
      </c>
      <c r="M262" s="3">
        <v>0</v>
      </c>
    </row>
    <row r="263" spans="1:13" x14ac:dyDescent="0.25">
      <c r="A263" t="s">
        <v>396</v>
      </c>
      <c r="B263" t="s">
        <v>397</v>
      </c>
      <c r="C263" s="5">
        <v>3</v>
      </c>
      <c r="D263" s="3">
        <v>2</v>
      </c>
      <c r="E263" s="3">
        <v>1</v>
      </c>
      <c r="F263" s="3">
        <v>0</v>
      </c>
      <c r="G263" s="3">
        <v>0</v>
      </c>
      <c r="H263" s="3">
        <v>0</v>
      </c>
      <c r="I263" s="3">
        <v>0</v>
      </c>
      <c r="J263" s="3">
        <v>0</v>
      </c>
      <c r="K263" s="3">
        <v>0</v>
      </c>
      <c r="L263" s="3">
        <v>0</v>
      </c>
      <c r="M263" s="3">
        <v>0</v>
      </c>
    </row>
    <row r="264" spans="1:13" x14ac:dyDescent="0.25">
      <c r="A264" t="s">
        <v>1290</v>
      </c>
      <c r="B264" t="s">
        <v>1291</v>
      </c>
      <c r="C264" s="5">
        <v>1</v>
      </c>
      <c r="D264" s="3">
        <v>0</v>
      </c>
      <c r="E264" s="3">
        <v>1</v>
      </c>
      <c r="F264" s="3">
        <v>0</v>
      </c>
      <c r="G264" s="3">
        <v>0</v>
      </c>
      <c r="H264" s="3">
        <v>0</v>
      </c>
      <c r="I264" s="3">
        <v>0</v>
      </c>
      <c r="J264" s="3">
        <v>0</v>
      </c>
      <c r="K264" s="3">
        <v>0</v>
      </c>
      <c r="L264" s="3">
        <v>0</v>
      </c>
      <c r="M264" s="3">
        <v>0</v>
      </c>
    </row>
    <row r="265" spans="1:13" x14ac:dyDescent="0.25">
      <c r="A265" t="s">
        <v>807</v>
      </c>
      <c r="B265" t="s">
        <v>808</v>
      </c>
      <c r="C265" s="5">
        <v>1</v>
      </c>
      <c r="D265" s="3">
        <v>1</v>
      </c>
      <c r="E265" s="3">
        <v>0</v>
      </c>
      <c r="F265" s="3">
        <v>0</v>
      </c>
      <c r="G265" s="3">
        <v>0</v>
      </c>
      <c r="H265" s="3">
        <v>0</v>
      </c>
      <c r="I265" s="3">
        <v>0</v>
      </c>
      <c r="J265" s="3">
        <v>0</v>
      </c>
      <c r="K265" s="3">
        <v>0</v>
      </c>
      <c r="L265" s="3">
        <v>0</v>
      </c>
      <c r="M265" s="3">
        <v>0</v>
      </c>
    </row>
    <row r="266" spans="1:13" x14ac:dyDescent="0.25">
      <c r="A266" t="s">
        <v>398</v>
      </c>
      <c r="B266" t="s">
        <v>399</v>
      </c>
      <c r="C266" s="5">
        <v>3</v>
      </c>
      <c r="D266" s="3">
        <v>3</v>
      </c>
      <c r="E266" s="3">
        <v>0</v>
      </c>
      <c r="F266" s="3">
        <v>0</v>
      </c>
      <c r="G266" s="3">
        <v>0</v>
      </c>
      <c r="H266" s="3">
        <v>0</v>
      </c>
      <c r="I266" s="3">
        <v>0</v>
      </c>
      <c r="J266" s="3">
        <v>0</v>
      </c>
      <c r="K266" s="3">
        <v>0</v>
      </c>
      <c r="L266" s="3">
        <v>0</v>
      </c>
      <c r="M266" s="3">
        <v>0</v>
      </c>
    </row>
    <row r="267" spans="1:13" x14ac:dyDescent="0.25">
      <c r="A267" t="s">
        <v>1292</v>
      </c>
      <c r="B267" t="s">
        <v>1293</v>
      </c>
      <c r="C267" s="5">
        <v>2</v>
      </c>
      <c r="D267" s="3">
        <v>0</v>
      </c>
      <c r="E267" s="3">
        <v>0</v>
      </c>
      <c r="F267" s="3">
        <v>0</v>
      </c>
      <c r="G267" s="3">
        <v>0</v>
      </c>
      <c r="H267" s="3">
        <v>0</v>
      </c>
      <c r="I267" s="3">
        <v>0</v>
      </c>
      <c r="J267" s="3">
        <v>0</v>
      </c>
      <c r="K267" s="3">
        <v>2</v>
      </c>
      <c r="L267" s="3">
        <v>0</v>
      </c>
      <c r="M267" s="3">
        <v>0</v>
      </c>
    </row>
    <row r="268" spans="1:13" x14ac:dyDescent="0.25">
      <c r="A268" t="s">
        <v>809</v>
      </c>
      <c r="B268" t="s">
        <v>810</v>
      </c>
      <c r="C268" s="5">
        <v>2</v>
      </c>
      <c r="D268" s="3">
        <v>0</v>
      </c>
      <c r="E268" s="3">
        <v>2</v>
      </c>
      <c r="F268" s="3">
        <v>0</v>
      </c>
      <c r="G268" s="3">
        <v>0</v>
      </c>
      <c r="H268" s="3">
        <v>0</v>
      </c>
      <c r="I268" s="3">
        <v>0</v>
      </c>
      <c r="J268" s="3">
        <v>0</v>
      </c>
      <c r="K268" s="3">
        <v>0</v>
      </c>
      <c r="L268" s="3">
        <v>0</v>
      </c>
      <c r="M268" s="3">
        <v>0</v>
      </c>
    </row>
    <row r="269" spans="1:13" x14ac:dyDescent="0.25">
      <c r="A269" t="s">
        <v>1294</v>
      </c>
      <c r="B269" t="s">
        <v>1295</v>
      </c>
      <c r="C269" s="5">
        <v>2</v>
      </c>
      <c r="D269" s="3">
        <v>1</v>
      </c>
      <c r="E269" s="3">
        <v>1</v>
      </c>
      <c r="F269" s="3">
        <v>0</v>
      </c>
      <c r="G269" s="3">
        <v>0</v>
      </c>
      <c r="H269" s="3">
        <v>0</v>
      </c>
      <c r="I269" s="3">
        <v>0</v>
      </c>
      <c r="J269" s="3">
        <v>0</v>
      </c>
      <c r="K269" s="3">
        <v>0</v>
      </c>
      <c r="L269" s="3">
        <v>0</v>
      </c>
      <c r="M269" s="3">
        <v>0</v>
      </c>
    </row>
    <row r="270" spans="1:13" x14ac:dyDescent="0.25">
      <c r="A270" t="s">
        <v>400</v>
      </c>
      <c r="B270" t="s">
        <v>401</v>
      </c>
      <c r="C270" s="5">
        <v>1</v>
      </c>
      <c r="D270" s="3">
        <v>1</v>
      </c>
      <c r="E270" s="3">
        <v>0</v>
      </c>
      <c r="F270" s="3">
        <v>0</v>
      </c>
      <c r="G270" s="3">
        <v>0</v>
      </c>
      <c r="H270" s="3">
        <v>0</v>
      </c>
      <c r="I270" s="3">
        <v>0</v>
      </c>
      <c r="J270" s="3">
        <v>0</v>
      </c>
      <c r="K270" s="3">
        <v>0</v>
      </c>
      <c r="L270" s="3">
        <v>0</v>
      </c>
      <c r="M270" s="3">
        <v>0</v>
      </c>
    </row>
    <row r="271" spans="1:13" x14ac:dyDescent="0.25">
      <c r="A271" t="s">
        <v>402</v>
      </c>
      <c r="B271" t="s">
        <v>403</v>
      </c>
      <c r="C271" s="5">
        <v>1</v>
      </c>
      <c r="D271" s="3">
        <v>0</v>
      </c>
      <c r="E271" s="3">
        <v>1</v>
      </c>
      <c r="F271" s="3">
        <v>0</v>
      </c>
      <c r="G271" s="3">
        <v>0</v>
      </c>
      <c r="H271" s="3">
        <v>0</v>
      </c>
      <c r="I271" s="3">
        <v>0</v>
      </c>
      <c r="J271" s="3">
        <v>0</v>
      </c>
      <c r="K271" s="3">
        <v>0</v>
      </c>
      <c r="L271" s="3">
        <v>0</v>
      </c>
      <c r="M271" s="3">
        <v>0</v>
      </c>
    </row>
    <row r="272" spans="1:13" x14ac:dyDescent="0.25">
      <c r="A272" t="s">
        <v>811</v>
      </c>
      <c r="B272" t="s">
        <v>812</v>
      </c>
      <c r="C272" s="5">
        <v>1</v>
      </c>
      <c r="D272" s="3">
        <v>1</v>
      </c>
      <c r="E272" s="3">
        <v>0</v>
      </c>
      <c r="F272" s="3">
        <v>0</v>
      </c>
      <c r="G272" s="3">
        <v>0</v>
      </c>
      <c r="H272" s="3">
        <v>0</v>
      </c>
      <c r="I272" s="3">
        <v>0</v>
      </c>
      <c r="J272" s="3">
        <v>0</v>
      </c>
      <c r="K272" s="3">
        <v>0</v>
      </c>
      <c r="L272" s="3">
        <v>0</v>
      </c>
      <c r="M272" s="3">
        <v>0</v>
      </c>
    </row>
    <row r="273" spans="1:13" x14ac:dyDescent="0.25">
      <c r="A273" t="s">
        <v>635</v>
      </c>
      <c r="B273" t="s">
        <v>636</v>
      </c>
      <c r="C273" s="5">
        <v>1</v>
      </c>
      <c r="D273" s="3">
        <v>0</v>
      </c>
      <c r="E273" s="3">
        <v>1</v>
      </c>
      <c r="F273" s="3">
        <v>0</v>
      </c>
      <c r="G273" s="3">
        <v>0</v>
      </c>
      <c r="H273" s="3">
        <v>0</v>
      </c>
      <c r="I273" s="3">
        <v>0</v>
      </c>
      <c r="J273" s="3">
        <v>0</v>
      </c>
      <c r="K273" s="3">
        <v>0</v>
      </c>
      <c r="L273" s="3">
        <v>0</v>
      </c>
      <c r="M273" s="3">
        <v>0</v>
      </c>
    </row>
    <row r="274" spans="1:13" x14ac:dyDescent="0.25">
      <c r="A274" t="s">
        <v>1296</v>
      </c>
      <c r="B274" t="s">
        <v>1297</v>
      </c>
      <c r="C274" s="5">
        <v>1</v>
      </c>
      <c r="D274" s="3">
        <v>1</v>
      </c>
      <c r="E274" s="3">
        <v>0</v>
      </c>
      <c r="F274" s="3">
        <v>0</v>
      </c>
      <c r="G274" s="3">
        <v>0</v>
      </c>
      <c r="H274" s="3">
        <v>0</v>
      </c>
      <c r="I274" s="3">
        <v>0</v>
      </c>
      <c r="J274" s="3">
        <v>0</v>
      </c>
      <c r="K274" s="3">
        <v>0</v>
      </c>
      <c r="L274" s="3">
        <v>0</v>
      </c>
      <c r="M274" s="3">
        <v>0</v>
      </c>
    </row>
    <row r="275" spans="1:13" x14ac:dyDescent="0.25">
      <c r="A275" t="s">
        <v>637</v>
      </c>
      <c r="B275" t="s">
        <v>638</v>
      </c>
      <c r="C275" s="5">
        <v>1</v>
      </c>
      <c r="D275" s="3">
        <v>1</v>
      </c>
      <c r="E275" s="3">
        <v>0</v>
      </c>
      <c r="F275" s="3">
        <v>0</v>
      </c>
      <c r="G275" s="3">
        <v>0</v>
      </c>
      <c r="H275" s="3">
        <v>0</v>
      </c>
      <c r="I275" s="3">
        <v>0</v>
      </c>
      <c r="J275" s="3">
        <v>0</v>
      </c>
      <c r="K275" s="3">
        <v>0</v>
      </c>
      <c r="L275" s="3">
        <v>0</v>
      </c>
      <c r="M275" s="3">
        <v>0</v>
      </c>
    </row>
    <row r="276" spans="1:13" x14ac:dyDescent="0.25">
      <c r="A276" t="s">
        <v>639</v>
      </c>
      <c r="B276" t="s">
        <v>640</v>
      </c>
      <c r="C276" s="5">
        <v>1</v>
      </c>
      <c r="D276" s="3">
        <v>1</v>
      </c>
      <c r="E276" s="3">
        <v>0</v>
      </c>
      <c r="F276" s="3">
        <v>0</v>
      </c>
      <c r="G276" s="3">
        <v>0</v>
      </c>
      <c r="H276" s="3">
        <v>0</v>
      </c>
      <c r="I276" s="3">
        <v>0</v>
      </c>
      <c r="J276" s="3">
        <v>0</v>
      </c>
      <c r="K276" s="3">
        <v>0</v>
      </c>
      <c r="L276" s="3">
        <v>0</v>
      </c>
      <c r="M276" s="3">
        <v>0</v>
      </c>
    </row>
    <row r="277" spans="1:13" x14ac:dyDescent="0.25">
      <c r="A277" t="s">
        <v>404</v>
      </c>
      <c r="B277" t="s">
        <v>405</v>
      </c>
      <c r="C277" s="5">
        <v>2</v>
      </c>
      <c r="D277" s="3">
        <v>1</v>
      </c>
      <c r="E277" s="3">
        <v>1</v>
      </c>
      <c r="F277" s="3">
        <v>0</v>
      </c>
      <c r="G277" s="3">
        <v>0</v>
      </c>
      <c r="H277" s="3">
        <v>0</v>
      </c>
      <c r="I277" s="3">
        <v>0</v>
      </c>
      <c r="J277" s="3">
        <v>0</v>
      </c>
      <c r="K277" s="3">
        <v>0</v>
      </c>
      <c r="L277" s="3">
        <v>0</v>
      </c>
      <c r="M277" s="3">
        <v>0</v>
      </c>
    </row>
    <row r="278" spans="1:13" x14ac:dyDescent="0.25">
      <c r="A278" t="s">
        <v>109</v>
      </c>
      <c r="B278" t="s">
        <v>110</v>
      </c>
      <c r="C278" s="5">
        <v>3</v>
      </c>
      <c r="D278" s="3">
        <v>0</v>
      </c>
      <c r="E278" s="3">
        <v>0</v>
      </c>
      <c r="F278" s="3">
        <v>0</v>
      </c>
      <c r="G278" s="3">
        <v>0</v>
      </c>
      <c r="H278" s="3">
        <v>0</v>
      </c>
      <c r="I278" s="3">
        <v>0</v>
      </c>
      <c r="J278" s="3">
        <v>2</v>
      </c>
      <c r="K278" s="3">
        <v>0</v>
      </c>
      <c r="L278" s="3">
        <v>1</v>
      </c>
      <c r="M278" s="3">
        <v>0</v>
      </c>
    </row>
    <row r="279" spans="1:13" x14ac:dyDescent="0.25">
      <c r="A279" t="s">
        <v>111</v>
      </c>
      <c r="B279" t="s">
        <v>112</v>
      </c>
      <c r="C279" s="5">
        <v>10</v>
      </c>
      <c r="D279" s="3">
        <v>0</v>
      </c>
      <c r="E279" s="3">
        <v>0</v>
      </c>
      <c r="F279" s="3">
        <v>0</v>
      </c>
      <c r="G279" s="3">
        <v>0</v>
      </c>
      <c r="H279" s="3">
        <v>3</v>
      </c>
      <c r="I279" s="3">
        <v>2</v>
      </c>
      <c r="J279" s="3">
        <v>3</v>
      </c>
      <c r="K279" s="3">
        <v>0</v>
      </c>
      <c r="L279" s="3">
        <v>1</v>
      </c>
      <c r="M279" s="3">
        <v>1</v>
      </c>
    </row>
    <row r="280" spans="1:13" x14ac:dyDescent="0.25">
      <c r="A280" t="s">
        <v>813</v>
      </c>
      <c r="B280" t="s">
        <v>814</v>
      </c>
      <c r="C280" s="5">
        <v>2</v>
      </c>
      <c r="D280" s="3">
        <v>1</v>
      </c>
      <c r="E280" s="3">
        <v>1</v>
      </c>
      <c r="F280" s="3">
        <v>0</v>
      </c>
      <c r="G280" s="3">
        <v>0</v>
      </c>
      <c r="H280" s="3">
        <v>0</v>
      </c>
      <c r="I280" s="3">
        <v>0</v>
      </c>
      <c r="J280" s="3">
        <v>0</v>
      </c>
      <c r="K280" s="3">
        <v>0</v>
      </c>
      <c r="L280" s="3">
        <v>0</v>
      </c>
      <c r="M280" s="3">
        <v>0</v>
      </c>
    </row>
    <row r="281" spans="1:13" x14ac:dyDescent="0.25">
      <c r="A281" t="s">
        <v>641</v>
      </c>
      <c r="B281" t="s">
        <v>642</v>
      </c>
      <c r="C281" s="5">
        <v>1</v>
      </c>
      <c r="D281" s="3">
        <v>1</v>
      </c>
      <c r="E281" s="3">
        <v>0</v>
      </c>
      <c r="F281" s="3">
        <v>0</v>
      </c>
      <c r="G281" s="3">
        <v>0</v>
      </c>
      <c r="H281" s="3">
        <v>0</v>
      </c>
      <c r="I281" s="3">
        <v>0</v>
      </c>
      <c r="J281" s="3">
        <v>0</v>
      </c>
      <c r="K281" s="3">
        <v>0</v>
      </c>
      <c r="L281" s="3">
        <v>0</v>
      </c>
      <c r="M281" s="3">
        <v>0</v>
      </c>
    </row>
    <row r="282" spans="1:13" x14ac:dyDescent="0.25">
      <c r="A282" t="s">
        <v>643</v>
      </c>
      <c r="B282" t="s">
        <v>644</v>
      </c>
      <c r="C282" s="5">
        <v>1</v>
      </c>
      <c r="D282" s="3">
        <v>0</v>
      </c>
      <c r="E282" s="3">
        <v>0</v>
      </c>
      <c r="F282" s="3">
        <v>0</v>
      </c>
      <c r="G282" s="3">
        <v>0</v>
      </c>
      <c r="H282" s="3">
        <v>0</v>
      </c>
      <c r="I282" s="3">
        <v>0</v>
      </c>
      <c r="J282" s="3">
        <v>0</v>
      </c>
      <c r="K282" s="3">
        <v>0</v>
      </c>
      <c r="L282" s="3">
        <v>1</v>
      </c>
      <c r="M282" s="3">
        <v>0</v>
      </c>
    </row>
    <row r="283" spans="1:13" x14ac:dyDescent="0.25">
      <c r="A283" t="s">
        <v>1048</v>
      </c>
      <c r="B283" t="s">
        <v>1049</v>
      </c>
      <c r="C283" s="5">
        <v>1</v>
      </c>
      <c r="D283" s="3">
        <v>0</v>
      </c>
      <c r="E283" s="3">
        <v>0</v>
      </c>
      <c r="F283" s="3">
        <v>0</v>
      </c>
      <c r="G283" s="3">
        <v>0</v>
      </c>
      <c r="H283" s="3">
        <v>0</v>
      </c>
      <c r="I283" s="3">
        <v>0</v>
      </c>
      <c r="J283" s="3">
        <v>0</v>
      </c>
      <c r="K283" s="3">
        <v>0</v>
      </c>
      <c r="L283" s="3">
        <v>0</v>
      </c>
      <c r="M283" s="3">
        <v>1</v>
      </c>
    </row>
    <row r="284" spans="1:13" x14ac:dyDescent="0.25">
      <c r="A284" t="s">
        <v>1298</v>
      </c>
      <c r="B284" t="s">
        <v>1299</v>
      </c>
      <c r="C284" s="5">
        <v>1</v>
      </c>
      <c r="D284" s="3">
        <v>0</v>
      </c>
      <c r="E284" s="3">
        <v>0</v>
      </c>
      <c r="F284" s="3">
        <v>0</v>
      </c>
      <c r="G284" s="3">
        <v>0</v>
      </c>
      <c r="H284" s="3">
        <v>0</v>
      </c>
      <c r="I284" s="3">
        <v>0</v>
      </c>
      <c r="J284" s="3">
        <v>0</v>
      </c>
      <c r="K284" s="3">
        <v>0</v>
      </c>
      <c r="L284" s="3">
        <v>1</v>
      </c>
      <c r="M284" s="3">
        <v>0</v>
      </c>
    </row>
    <row r="285" spans="1:13" x14ac:dyDescent="0.25">
      <c r="A285" t="s">
        <v>113</v>
      </c>
      <c r="B285" t="s">
        <v>114</v>
      </c>
      <c r="C285" s="5">
        <v>8</v>
      </c>
      <c r="D285" s="3">
        <v>1</v>
      </c>
      <c r="E285" s="3">
        <v>4</v>
      </c>
      <c r="F285" s="3">
        <v>0</v>
      </c>
      <c r="G285" s="3">
        <v>1</v>
      </c>
      <c r="H285" s="3">
        <v>1</v>
      </c>
      <c r="I285" s="3">
        <v>0</v>
      </c>
      <c r="J285" s="3">
        <v>0</v>
      </c>
      <c r="K285" s="3">
        <v>0</v>
      </c>
      <c r="L285" s="3">
        <v>1</v>
      </c>
      <c r="M285" s="3">
        <v>0</v>
      </c>
    </row>
    <row r="286" spans="1:13" x14ac:dyDescent="0.25">
      <c r="A286" t="s">
        <v>815</v>
      </c>
      <c r="B286" t="s">
        <v>816</v>
      </c>
      <c r="C286" s="5">
        <v>1</v>
      </c>
      <c r="D286" s="3">
        <v>0</v>
      </c>
      <c r="E286" s="3">
        <v>0</v>
      </c>
      <c r="F286" s="3">
        <v>0</v>
      </c>
      <c r="G286" s="3">
        <v>0</v>
      </c>
      <c r="H286" s="3">
        <v>0</v>
      </c>
      <c r="I286" s="3">
        <v>0</v>
      </c>
      <c r="J286" s="3">
        <v>0</v>
      </c>
      <c r="K286" s="3">
        <v>1</v>
      </c>
      <c r="L286" s="3">
        <v>0</v>
      </c>
      <c r="M286" s="3">
        <v>0</v>
      </c>
    </row>
    <row r="287" spans="1:13" x14ac:dyDescent="0.25">
      <c r="A287" t="s">
        <v>115</v>
      </c>
      <c r="B287" t="s">
        <v>116</v>
      </c>
      <c r="C287" s="5">
        <v>1</v>
      </c>
      <c r="D287" s="3">
        <v>0</v>
      </c>
      <c r="E287" s="3">
        <v>0</v>
      </c>
      <c r="F287" s="3">
        <v>0</v>
      </c>
      <c r="G287" s="3">
        <v>0</v>
      </c>
      <c r="H287" s="3">
        <v>0</v>
      </c>
      <c r="I287" s="3">
        <v>0</v>
      </c>
      <c r="J287" s="3">
        <v>0</v>
      </c>
      <c r="K287" s="3">
        <v>0</v>
      </c>
      <c r="L287" s="3">
        <v>0</v>
      </c>
      <c r="M287" s="3">
        <v>1</v>
      </c>
    </row>
    <row r="288" spans="1:13" x14ac:dyDescent="0.25">
      <c r="A288" t="s">
        <v>1050</v>
      </c>
      <c r="B288" t="s">
        <v>1051</v>
      </c>
      <c r="C288" s="5">
        <v>1</v>
      </c>
      <c r="D288" s="3">
        <v>1</v>
      </c>
      <c r="E288" s="3">
        <v>0</v>
      </c>
      <c r="F288" s="3">
        <v>0</v>
      </c>
      <c r="G288" s="3">
        <v>0</v>
      </c>
      <c r="H288" s="3">
        <v>0</v>
      </c>
      <c r="I288" s="3">
        <v>0</v>
      </c>
      <c r="J288" s="3">
        <v>0</v>
      </c>
      <c r="K288" s="3">
        <v>0</v>
      </c>
      <c r="L288" s="3">
        <v>0</v>
      </c>
      <c r="M288" s="3">
        <v>0</v>
      </c>
    </row>
    <row r="289" spans="1:13" x14ac:dyDescent="0.25">
      <c r="A289" t="s">
        <v>1300</v>
      </c>
      <c r="B289" t="s">
        <v>1301</v>
      </c>
      <c r="C289" s="5">
        <v>2</v>
      </c>
      <c r="D289" s="3">
        <v>0</v>
      </c>
      <c r="E289" s="3">
        <v>0</v>
      </c>
      <c r="F289" s="3">
        <v>1</v>
      </c>
      <c r="G289" s="3">
        <v>0</v>
      </c>
      <c r="H289" s="3">
        <v>0</v>
      </c>
      <c r="I289" s="3">
        <v>1</v>
      </c>
      <c r="J289" s="3">
        <v>0</v>
      </c>
      <c r="K289" s="3">
        <v>0</v>
      </c>
      <c r="L289" s="3">
        <v>0</v>
      </c>
      <c r="M289" s="3">
        <v>0</v>
      </c>
    </row>
    <row r="290" spans="1:13" x14ac:dyDescent="0.25">
      <c r="A290" t="s">
        <v>645</v>
      </c>
      <c r="B290" t="s">
        <v>646</v>
      </c>
      <c r="C290" s="5">
        <v>1</v>
      </c>
      <c r="D290" s="3">
        <v>0</v>
      </c>
      <c r="E290" s="3">
        <v>0</v>
      </c>
      <c r="F290" s="3">
        <v>0</v>
      </c>
      <c r="G290" s="3">
        <v>0</v>
      </c>
      <c r="H290" s="3">
        <v>0</v>
      </c>
      <c r="I290" s="3">
        <v>0</v>
      </c>
      <c r="J290" s="3">
        <v>0</v>
      </c>
      <c r="K290" s="3">
        <v>1</v>
      </c>
      <c r="L290" s="3">
        <v>0</v>
      </c>
      <c r="M290" s="3">
        <v>0</v>
      </c>
    </row>
    <row r="291" spans="1:13" x14ac:dyDescent="0.25">
      <c r="A291" t="s">
        <v>817</v>
      </c>
      <c r="B291" t="s">
        <v>818</v>
      </c>
      <c r="C291" s="5">
        <v>1</v>
      </c>
      <c r="D291" s="3">
        <v>0</v>
      </c>
      <c r="E291" s="3">
        <v>0</v>
      </c>
      <c r="F291" s="3">
        <v>0</v>
      </c>
      <c r="G291" s="3">
        <v>0</v>
      </c>
      <c r="H291" s="3">
        <v>1</v>
      </c>
      <c r="I291" s="3">
        <v>0</v>
      </c>
      <c r="J291" s="3">
        <v>0</v>
      </c>
      <c r="K291" s="3">
        <v>0</v>
      </c>
      <c r="L291" s="3">
        <v>0</v>
      </c>
      <c r="M291" s="3">
        <v>0</v>
      </c>
    </row>
    <row r="292" spans="1:13" x14ac:dyDescent="0.25">
      <c r="A292" t="s">
        <v>117</v>
      </c>
      <c r="B292" t="s">
        <v>118</v>
      </c>
      <c r="C292" s="5">
        <v>2</v>
      </c>
      <c r="D292" s="3">
        <v>0</v>
      </c>
      <c r="E292" s="3">
        <v>0</v>
      </c>
      <c r="F292" s="3">
        <v>0</v>
      </c>
      <c r="G292" s="3">
        <v>0</v>
      </c>
      <c r="H292" s="3">
        <v>0</v>
      </c>
      <c r="I292" s="3">
        <v>0</v>
      </c>
      <c r="J292" s="3">
        <v>1</v>
      </c>
      <c r="K292" s="3">
        <v>0</v>
      </c>
      <c r="L292" s="3">
        <v>1</v>
      </c>
      <c r="M292" s="3">
        <v>0</v>
      </c>
    </row>
    <row r="293" spans="1:13" x14ac:dyDescent="0.25">
      <c r="A293" t="s">
        <v>1302</v>
      </c>
      <c r="B293" t="s">
        <v>1303</v>
      </c>
      <c r="C293" s="5">
        <v>3</v>
      </c>
      <c r="D293" s="3">
        <v>1</v>
      </c>
      <c r="E293" s="3">
        <v>0</v>
      </c>
      <c r="F293" s="3">
        <v>0</v>
      </c>
      <c r="G293" s="3">
        <v>0</v>
      </c>
      <c r="H293" s="3">
        <v>1</v>
      </c>
      <c r="I293" s="3">
        <v>1</v>
      </c>
      <c r="J293" s="3">
        <v>0</v>
      </c>
      <c r="K293" s="3">
        <v>0</v>
      </c>
      <c r="L293" s="3">
        <v>0</v>
      </c>
      <c r="M293" s="3">
        <v>0</v>
      </c>
    </row>
    <row r="294" spans="1:13" x14ac:dyDescent="0.25">
      <c r="A294" t="s">
        <v>647</v>
      </c>
      <c r="B294" t="s">
        <v>648</v>
      </c>
      <c r="C294" s="5">
        <v>1</v>
      </c>
      <c r="D294" s="3">
        <v>0</v>
      </c>
      <c r="E294" s="3">
        <v>0</v>
      </c>
      <c r="F294" s="3">
        <v>0</v>
      </c>
      <c r="G294" s="3">
        <v>0</v>
      </c>
      <c r="H294" s="3">
        <v>0</v>
      </c>
      <c r="I294" s="3">
        <v>0</v>
      </c>
      <c r="J294" s="3">
        <v>1</v>
      </c>
      <c r="K294" s="3">
        <v>0</v>
      </c>
      <c r="L294" s="3">
        <v>0</v>
      </c>
      <c r="M294" s="3">
        <v>0</v>
      </c>
    </row>
    <row r="295" spans="1:13" x14ac:dyDescent="0.25">
      <c r="A295" t="s">
        <v>406</v>
      </c>
      <c r="B295" t="s">
        <v>407</v>
      </c>
      <c r="C295" s="5">
        <v>2</v>
      </c>
      <c r="D295" s="3">
        <v>0</v>
      </c>
      <c r="E295" s="3">
        <v>0</v>
      </c>
      <c r="F295" s="3">
        <v>0</v>
      </c>
      <c r="G295" s="3">
        <v>0</v>
      </c>
      <c r="H295" s="3">
        <v>1</v>
      </c>
      <c r="I295" s="3">
        <v>0</v>
      </c>
      <c r="J295" s="3">
        <v>0</v>
      </c>
      <c r="K295" s="3">
        <v>1</v>
      </c>
      <c r="L295" s="3">
        <v>0</v>
      </c>
      <c r="M295" s="3">
        <v>0</v>
      </c>
    </row>
    <row r="296" spans="1:13" x14ac:dyDescent="0.25">
      <c r="A296" t="s">
        <v>1304</v>
      </c>
      <c r="B296" t="s">
        <v>1305</v>
      </c>
      <c r="C296" s="5">
        <v>1</v>
      </c>
      <c r="D296" s="3">
        <v>0</v>
      </c>
      <c r="E296" s="3">
        <v>0</v>
      </c>
      <c r="F296" s="3">
        <v>0</v>
      </c>
      <c r="G296" s="3">
        <v>0</v>
      </c>
      <c r="H296" s="3">
        <v>0</v>
      </c>
      <c r="I296" s="3">
        <v>0</v>
      </c>
      <c r="J296" s="3">
        <v>0</v>
      </c>
      <c r="K296" s="3">
        <v>1</v>
      </c>
      <c r="L296" s="3">
        <v>0</v>
      </c>
      <c r="M296" s="3">
        <v>0</v>
      </c>
    </row>
    <row r="297" spans="1:13" x14ac:dyDescent="0.25">
      <c r="A297" t="s">
        <v>119</v>
      </c>
      <c r="B297" t="s">
        <v>120</v>
      </c>
      <c r="C297" s="5">
        <v>14</v>
      </c>
      <c r="D297" s="3">
        <v>3</v>
      </c>
      <c r="E297" s="3">
        <v>1</v>
      </c>
      <c r="F297" s="3">
        <v>0</v>
      </c>
      <c r="G297" s="3">
        <v>0</v>
      </c>
      <c r="H297" s="3">
        <v>2</v>
      </c>
      <c r="I297" s="3">
        <v>0</v>
      </c>
      <c r="J297" s="3">
        <v>1</v>
      </c>
      <c r="K297" s="3">
        <v>5</v>
      </c>
      <c r="L297" s="3">
        <v>1</v>
      </c>
      <c r="M297" s="3">
        <v>1</v>
      </c>
    </row>
    <row r="298" spans="1:13" x14ac:dyDescent="0.25">
      <c r="A298" t="s">
        <v>819</v>
      </c>
      <c r="B298" t="s">
        <v>820</v>
      </c>
      <c r="C298" s="5">
        <v>1</v>
      </c>
      <c r="D298" s="3">
        <v>0</v>
      </c>
      <c r="E298" s="3">
        <v>0</v>
      </c>
      <c r="F298" s="3">
        <v>0</v>
      </c>
      <c r="G298" s="3">
        <v>0</v>
      </c>
      <c r="H298" s="3">
        <v>0</v>
      </c>
      <c r="I298" s="3">
        <v>0</v>
      </c>
      <c r="J298" s="3">
        <v>1</v>
      </c>
      <c r="K298" s="3">
        <v>0</v>
      </c>
      <c r="L298" s="3">
        <v>0</v>
      </c>
      <c r="M298" s="3">
        <v>0</v>
      </c>
    </row>
    <row r="299" spans="1:13" x14ac:dyDescent="0.25">
      <c r="A299" t="s">
        <v>1306</v>
      </c>
      <c r="B299" t="s">
        <v>1307</v>
      </c>
      <c r="C299" s="5">
        <v>1</v>
      </c>
      <c r="D299" s="3">
        <v>0</v>
      </c>
      <c r="E299" s="3">
        <v>0</v>
      </c>
      <c r="F299" s="3">
        <v>0</v>
      </c>
      <c r="G299" s="3">
        <v>0</v>
      </c>
      <c r="H299" s="3">
        <v>0</v>
      </c>
      <c r="I299" s="3">
        <v>0</v>
      </c>
      <c r="J299" s="3">
        <v>1</v>
      </c>
      <c r="K299" s="3">
        <v>0</v>
      </c>
      <c r="L299" s="3">
        <v>0</v>
      </c>
      <c r="M299" s="3">
        <v>0</v>
      </c>
    </row>
    <row r="300" spans="1:13" x14ac:dyDescent="0.25">
      <c r="A300" t="s">
        <v>1308</v>
      </c>
      <c r="B300" t="s">
        <v>1309</v>
      </c>
      <c r="C300" s="5">
        <v>1</v>
      </c>
      <c r="D300" s="3">
        <v>0</v>
      </c>
      <c r="E300" s="3">
        <v>0</v>
      </c>
      <c r="F300" s="3">
        <v>0</v>
      </c>
      <c r="G300" s="3">
        <v>0</v>
      </c>
      <c r="H300" s="3">
        <v>1</v>
      </c>
      <c r="I300" s="3">
        <v>0</v>
      </c>
      <c r="J300" s="3">
        <v>0</v>
      </c>
      <c r="K300" s="3">
        <v>0</v>
      </c>
      <c r="L300" s="3">
        <v>0</v>
      </c>
      <c r="M300" s="3">
        <v>0</v>
      </c>
    </row>
    <row r="301" spans="1:13" x14ac:dyDescent="0.25">
      <c r="A301" t="s">
        <v>121</v>
      </c>
      <c r="B301" t="s">
        <v>122</v>
      </c>
      <c r="C301" s="5">
        <v>12</v>
      </c>
      <c r="D301" s="3">
        <v>4</v>
      </c>
      <c r="E301" s="3">
        <v>0</v>
      </c>
      <c r="F301" s="3">
        <v>0</v>
      </c>
      <c r="G301" s="3">
        <v>0</v>
      </c>
      <c r="H301" s="3">
        <v>1</v>
      </c>
      <c r="I301" s="3">
        <v>1</v>
      </c>
      <c r="J301" s="3">
        <v>4</v>
      </c>
      <c r="K301" s="3">
        <v>1</v>
      </c>
      <c r="L301" s="3">
        <v>1</v>
      </c>
      <c r="M301" s="3">
        <v>0</v>
      </c>
    </row>
    <row r="302" spans="1:13" x14ac:dyDescent="0.25">
      <c r="A302" t="s">
        <v>821</v>
      </c>
      <c r="B302" t="s">
        <v>822</v>
      </c>
      <c r="C302" s="5">
        <v>1</v>
      </c>
      <c r="D302" s="3">
        <v>0</v>
      </c>
      <c r="E302" s="3">
        <v>0</v>
      </c>
      <c r="F302" s="3">
        <v>0</v>
      </c>
      <c r="G302" s="3">
        <v>0</v>
      </c>
      <c r="H302" s="3">
        <v>0</v>
      </c>
      <c r="I302" s="3">
        <v>0</v>
      </c>
      <c r="J302" s="3">
        <v>1</v>
      </c>
      <c r="K302" s="3">
        <v>0</v>
      </c>
      <c r="L302" s="3">
        <v>0</v>
      </c>
      <c r="M302" s="3">
        <v>0</v>
      </c>
    </row>
    <row r="303" spans="1:13" x14ac:dyDescent="0.25">
      <c r="A303" t="s">
        <v>1310</v>
      </c>
      <c r="B303" t="s">
        <v>1311</v>
      </c>
      <c r="C303" s="5">
        <v>3</v>
      </c>
      <c r="D303" s="3">
        <v>0</v>
      </c>
      <c r="E303" s="3">
        <v>0</v>
      </c>
      <c r="F303" s="3">
        <v>0</v>
      </c>
      <c r="G303" s="3">
        <v>0</v>
      </c>
      <c r="H303" s="3">
        <v>1</v>
      </c>
      <c r="I303" s="3">
        <v>0</v>
      </c>
      <c r="J303" s="3">
        <v>1</v>
      </c>
      <c r="K303" s="3">
        <v>1</v>
      </c>
      <c r="L303" s="3">
        <v>0</v>
      </c>
      <c r="M303" s="3">
        <v>0</v>
      </c>
    </row>
    <row r="304" spans="1:13" x14ac:dyDescent="0.25">
      <c r="A304" t="s">
        <v>123</v>
      </c>
      <c r="B304" t="s">
        <v>124</v>
      </c>
      <c r="C304" s="5">
        <v>10</v>
      </c>
      <c r="D304" s="3">
        <v>0</v>
      </c>
      <c r="E304" s="3">
        <v>0</v>
      </c>
      <c r="F304" s="3">
        <v>0</v>
      </c>
      <c r="G304" s="3">
        <v>0</v>
      </c>
      <c r="H304" s="3">
        <v>3</v>
      </c>
      <c r="I304" s="3">
        <v>1</v>
      </c>
      <c r="J304" s="3">
        <v>3</v>
      </c>
      <c r="K304" s="3">
        <v>3</v>
      </c>
      <c r="L304" s="3">
        <v>0</v>
      </c>
      <c r="M304" s="3">
        <v>0</v>
      </c>
    </row>
    <row r="305" spans="1:13" x14ac:dyDescent="0.25">
      <c r="A305" t="s">
        <v>823</v>
      </c>
      <c r="B305" t="s">
        <v>824</v>
      </c>
      <c r="C305" s="5">
        <v>1</v>
      </c>
      <c r="D305" s="3">
        <v>0</v>
      </c>
      <c r="E305" s="3">
        <v>0</v>
      </c>
      <c r="F305" s="3">
        <v>0</v>
      </c>
      <c r="G305" s="3">
        <v>0</v>
      </c>
      <c r="H305" s="3">
        <v>0</v>
      </c>
      <c r="I305" s="3">
        <v>0</v>
      </c>
      <c r="J305" s="3">
        <v>1</v>
      </c>
      <c r="K305" s="3">
        <v>0</v>
      </c>
      <c r="L305" s="3">
        <v>0</v>
      </c>
      <c r="M305" s="3">
        <v>0</v>
      </c>
    </row>
    <row r="306" spans="1:13" x14ac:dyDescent="0.25">
      <c r="A306" t="s">
        <v>825</v>
      </c>
      <c r="B306" t="s">
        <v>826</v>
      </c>
      <c r="C306" s="5">
        <v>2</v>
      </c>
      <c r="D306" s="3">
        <v>0</v>
      </c>
      <c r="E306" s="3">
        <v>0</v>
      </c>
      <c r="F306" s="3">
        <v>0</v>
      </c>
      <c r="G306" s="3">
        <v>0</v>
      </c>
      <c r="H306" s="3">
        <v>0</v>
      </c>
      <c r="I306" s="3">
        <v>0</v>
      </c>
      <c r="J306" s="3">
        <v>1</v>
      </c>
      <c r="K306" s="3">
        <v>0</v>
      </c>
      <c r="L306" s="3">
        <v>1</v>
      </c>
      <c r="M306" s="3">
        <v>0</v>
      </c>
    </row>
    <row r="307" spans="1:13" x14ac:dyDescent="0.25">
      <c r="A307" t="s">
        <v>125</v>
      </c>
      <c r="B307" t="s">
        <v>126</v>
      </c>
      <c r="C307" s="5">
        <v>8</v>
      </c>
      <c r="D307" s="3">
        <v>2</v>
      </c>
      <c r="E307" s="3">
        <v>0</v>
      </c>
      <c r="F307" s="3">
        <v>1</v>
      </c>
      <c r="G307" s="3">
        <v>0</v>
      </c>
      <c r="H307" s="3">
        <v>0</v>
      </c>
      <c r="I307" s="3">
        <v>0</v>
      </c>
      <c r="J307" s="3">
        <v>1</v>
      </c>
      <c r="K307" s="3">
        <v>0</v>
      </c>
      <c r="L307" s="3">
        <v>0</v>
      </c>
      <c r="M307" s="3">
        <v>4</v>
      </c>
    </row>
    <row r="308" spans="1:13" x14ac:dyDescent="0.25">
      <c r="A308" t="s">
        <v>1312</v>
      </c>
      <c r="B308" t="s">
        <v>1313</v>
      </c>
      <c r="C308" s="5">
        <v>1</v>
      </c>
      <c r="D308" s="3">
        <v>0</v>
      </c>
      <c r="E308" s="3">
        <v>0</v>
      </c>
      <c r="F308" s="3">
        <v>0</v>
      </c>
      <c r="G308" s="3">
        <v>0</v>
      </c>
      <c r="H308" s="3">
        <v>0</v>
      </c>
      <c r="I308" s="3">
        <v>0</v>
      </c>
      <c r="J308" s="3">
        <v>1</v>
      </c>
      <c r="K308" s="3">
        <v>0</v>
      </c>
      <c r="L308" s="3">
        <v>0</v>
      </c>
      <c r="M308" s="3">
        <v>0</v>
      </c>
    </row>
    <row r="309" spans="1:13" x14ac:dyDescent="0.25">
      <c r="A309" t="s">
        <v>827</v>
      </c>
      <c r="B309" t="s">
        <v>828</v>
      </c>
      <c r="C309" s="5">
        <v>1</v>
      </c>
      <c r="D309" s="3">
        <v>0</v>
      </c>
      <c r="E309" s="3">
        <v>0</v>
      </c>
      <c r="F309" s="3">
        <v>0</v>
      </c>
      <c r="G309" s="3">
        <v>0</v>
      </c>
      <c r="H309" s="3">
        <v>0</v>
      </c>
      <c r="I309" s="3">
        <v>0</v>
      </c>
      <c r="J309" s="3">
        <v>1</v>
      </c>
      <c r="K309" s="3">
        <v>0</v>
      </c>
      <c r="L309" s="3">
        <v>0</v>
      </c>
      <c r="M309" s="3">
        <v>0</v>
      </c>
    </row>
    <row r="310" spans="1:13" x14ac:dyDescent="0.25">
      <c r="A310" t="s">
        <v>829</v>
      </c>
      <c r="B310" t="s">
        <v>830</v>
      </c>
      <c r="C310" s="5">
        <v>1</v>
      </c>
      <c r="D310" s="3">
        <v>0</v>
      </c>
      <c r="E310" s="3">
        <v>0</v>
      </c>
      <c r="F310" s="3">
        <v>0</v>
      </c>
      <c r="G310" s="3">
        <v>0</v>
      </c>
      <c r="H310" s="3">
        <v>0</v>
      </c>
      <c r="I310" s="3">
        <v>0</v>
      </c>
      <c r="J310" s="3">
        <v>0</v>
      </c>
      <c r="K310" s="3">
        <v>1</v>
      </c>
      <c r="L310" s="3">
        <v>0</v>
      </c>
      <c r="M310" s="3">
        <v>0</v>
      </c>
    </row>
    <row r="311" spans="1:13" x14ac:dyDescent="0.25">
      <c r="A311" t="s">
        <v>127</v>
      </c>
      <c r="B311" t="s">
        <v>128</v>
      </c>
      <c r="C311" s="5">
        <v>16</v>
      </c>
      <c r="D311" s="3">
        <v>0</v>
      </c>
      <c r="E311" s="3">
        <v>0</v>
      </c>
      <c r="F311" s="3">
        <v>0</v>
      </c>
      <c r="G311" s="3">
        <v>0</v>
      </c>
      <c r="H311" s="3">
        <v>1</v>
      </c>
      <c r="I311" s="3">
        <v>0</v>
      </c>
      <c r="J311" s="3">
        <v>8</v>
      </c>
      <c r="K311" s="3">
        <v>7</v>
      </c>
      <c r="L311" s="3">
        <v>0</v>
      </c>
      <c r="M311" s="3">
        <v>0</v>
      </c>
    </row>
    <row r="312" spans="1:13" x14ac:dyDescent="0.25">
      <c r="A312" t="s">
        <v>831</v>
      </c>
      <c r="B312" t="s">
        <v>832</v>
      </c>
      <c r="C312" s="5">
        <v>1</v>
      </c>
      <c r="D312" s="3">
        <v>0</v>
      </c>
      <c r="E312" s="3">
        <v>0</v>
      </c>
      <c r="F312" s="3">
        <v>0</v>
      </c>
      <c r="G312" s="3">
        <v>0</v>
      </c>
      <c r="H312" s="3">
        <v>0</v>
      </c>
      <c r="I312" s="3">
        <v>0</v>
      </c>
      <c r="J312" s="3">
        <v>0</v>
      </c>
      <c r="K312" s="3">
        <v>1</v>
      </c>
      <c r="L312" s="3">
        <v>0</v>
      </c>
      <c r="M312" s="3">
        <v>0</v>
      </c>
    </row>
    <row r="313" spans="1:13" x14ac:dyDescent="0.25">
      <c r="A313" t="s">
        <v>833</v>
      </c>
      <c r="B313" t="s">
        <v>834</v>
      </c>
      <c r="C313" s="5">
        <v>1</v>
      </c>
      <c r="D313" s="3">
        <v>0</v>
      </c>
      <c r="E313" s="3">
        <v>0</v>
      </c>
      <c r="F313" s="3">
        <v>0</v>
      </c>
      <c r="G313" s="3">
        <v>0</v>
      </c>
      <c r="H313" s="3">
        <v>0</v>
      </c>
      <c r="I313" s="3">
        <v>1</v>
      </c>
      <c r="J313" s="3">
        <v>0</v>
      </c>
      <c r="K313" s="3">
        <v>0</v>
      </c>
      <c r="L313" s="3">
        <v>0</v>
      </c>
      <c r="M313" s="3">
        <v>0</v>
      </c>
    </row>
    <row r="314" spans="1:13" x14ac:dyDescent="0.25">
      <c r="A314" t="s">
        <v>1314</v>
      </c>
      <c r="B314" t="s">
        <v>1315</v>
      </c>
      <c r="C314" s="5">
        <v>2</v>
      </c>
      <c r="D314" s="3">
        <v>0</v>
      </c>
      <c r="E314" s="3">
        <v>0</v>
      </c>
      <c r="F314" s="3">
        <v>0</v>
      </c>
      <c r="G314" s="3">
        <v>0</v>
      </c>
      <c r="H314" s="3">
        <v>0</v>
      </c>
      <c r="I314" s="3">
        <v>0</v>
      </c>
      <c r="J314" s="3">
        <v>0</v>
      </c>
      <c r="K314" s="3">
        <v>1</v>
      </c>
      <c r="L314" s="3">
        <v>1</v>
      </c>
      <c r="M314" s="3">
        <v>0</v>
      </c>
    </row>
    <row r="315" spans="1:13" x14ac:dyDescent="0.25">
      <c r="A315" t="s">
        <v>1316</v>
      </c>
      <c r="B315" t="s">
        <v>1317</v>
      </c>
      <c r="C315" s="5">
        <v>2</v>
      </c>
      <c r="D315" s="3">
        <v>0</v>
      </c>
      <c r="E315" s="3">
        <v>0</v>
      </c>
      <c r="F315" s="3">
        <v>0</v>
      </c>
      <c r="G315" s="3">
        <v>0</v>
      </c>
      <c r="H315" s="3">
        <v>0</v>
      </c>
      <c r="I315" s="3">
        <v>1</v>
      </c>
      <c r="J315" s="3">
        <v>0</v>
      </c>
      <c r="K315" s="3">
        <v>1</v>
      </c>
      <c r="L315" s="3">
        <v>0</v>
      </c>
      <c r="M315" s="3">
        <v>0</v>
      </c>
    </row>
    <row r="316" spans="1:13" x14ac:dyDescent="0.25">
      <c r="A316" t="s">
        <v>129</v>
      </c>
      <c r="B316" t="s">
        <v>130</v>
      </c>
      <c r="C316" s="5">
        <v>5</v>
      </c>
      <c r="D316" s="3">
        <v>0</v>
      </c>
      <c r="E316" s="3">
        <v>0</v>
      </c>
      <c r="F316" s="3">
        <v>0</v>
      </c>
      <c r="G316" s="3">
        <v>0</v>
      </c>
      <c r="H316" s="3">
        <v>0</v>
      </c>
      <c r="I316" s="3">
        <v>0</v>
      </c>
      <c r="J316" s="3">
        <v>4</v>
      </c>
      <c r="K316" s="3">
        <v>1</v>
      </c>
      <c r="L316" s="3">
        <v>0</v>
      </c>
      <c r="M316" s="3">
        <v>0</v>
      </c>
    </row>
    <row r="317" spans="1:13" x14ac:dyDescent="0.25">
      <c r="A317" t="s">
        <v>1318</v>
      </c>
      <c r="B317" t="s">
        <v>1319</v>
      </c>
      <c r="C317" s="5">
        <v>1</v>
      </c>
      <c r="D317" s="3">
        <v>0</v>
      </c>
      <c r="E317" s="3">
        <v>0</v>
      </c>
      <c r="F317" s="3">
        <v>0</v>
      </c>
      <c r="G317" s="3">
        <v>0</v>
      </c>
      <c r="H317" s="3">
        <v>0</v>
      </c>
      <c r="I317" s="3">
        <v>1</v>
      </c>
      <c r="J317" s="3">
        <v>0</v>
      </c>
      <c r="K317" s="3">
        <v>0</v>
      </c>
      <c r="L317" s="3">
        <v>0</v>
      </c>
      <c r="M317" s="3">
        <v>0</v>
      </c>
    </row>
    <row r="318" spans="1:13" x14ac:dyDescent="0.25">
      <c r="A318" t="s">
        <v>1320</v>
      </c>
      <c r="B318" t="s">
        <v>1321</v>
      </c>
      <c r="C318" s="5">
        <v>1</v>
      </c>
      <c r="D318" s="3">
        <v>0</v>
      </c>
      <c r="E318" s="3">
        <v>0</v>
      </c>
      <c r="F318" s="3">
        <v>0</v>
      </c>
      <c r="G318" s="3">
        <v>0</v>
      </c>
      <c r="H318" s="3">
        <v>0</v>
      </c>
      <c r="I318" s="3">
        <v>0</v>
      </c>
      <c r="J318" s="3">
        <v>0</v>
      </c>
      <c r="K318" s="3">
        <v>0</v>
      </c>
      <c r="L318" s="3">
        <v>1</v>
      </c>
      <c r="M318" s="3">
        <v>0</v>
      </c>
    </row>
    <row r="319" spans="1:13" x14ac:dyDescent="0.25">
      <c r="A319" t="s">
        <v>297</v>
      </c>
      <c r="B319" t="s">
        <v>298</v>
      </c>
      <c r="C319" s="5">
        <v>2</v>
      </c>
      <c r="D319" s="3">
        <v>0</v>
      </c>
      <c r="E319" s="3">
        <v>0</v>
      </c>
      <c r="F319" s="3">
        <v>0</v>
      </c>
      <c r="G319" s="3">
        <v>0</v>
      </c>
      <c r="H319" s="3">
        <v>1</v>
      </c>
      <c r="I319" s="3">
        <v>1</v>
      </c>
      <c r="J319" s="3">
        <v>0</v>
      </c>
      <c r="K319" s="3">
        <v>0</v>
      </c>
      <c r="L319" s="3">
        <v>0</v>
      </c>
      <c r="M319" s="3">
        <v>0</v>
      </c>
    </row>
    <row r="320" spans="1:13" x14ac:dyDescent="0.25">
      <c r="A320" t="s">
        <v>1322</v>
      </c>
      <c r="B320" t="s">
        <v>1323</v>
      </c>
      <c r="C320" s="5">
        <v>1</v>
      </c>
      <c r="D320" s="3">
        <v>0</v>
      </c>
      <c r="E320" s="3">
        <v>0</v>
      </c>
      <c r="F320" s="3">
        <v>0</v>
      </c>
      <c r="G320" s="3">
        <v>0</v>
      </c>
      <c r="H320" s="3">
        <v>1</v>
      </c>
      <c r="I320" s="3">
        <v>0</v>
      </c>
      <c r="J320" s="3">
        <v>0</v>
      </c>
      <c r="K320" s="3">
        <v>0</v>
      </c>
      <c r="L320" s="3">
        <v>0</v>
      </c>
      <c r="M320" s="3">
        <v>0</v>
      </c>
    </row>
    <row r="321" spans="1:13" x14ac:dyDescent="0.25">
      <c r="A321" t="s">
        <v>131</v>
      </c>
      <c r="B321" t="s">
        <v>132</v>
      </c>
      <c r="C321" s="5">
        <v>7</v>
      </c>
      <c r="D321" s="3">
        <v>0</v>
      </c>
      <c r="E321" s="3">
        <v>0</v>
      </c>
      <c r="F321" s="3">
        <v>0</v>
      </c>
      <c r="G321" s="3">
        <v>0</v>
      </c>
      <c r="H321" s="3">
        <v>1</v>
      </c>
      <c r="I321" s="3">
        <v>1</v>
      </c>
      <c r="J321" s="3">
        <v>2</v>
      </c>
      <c r="K321" s="3">
        <v>2</v>
      </c>
      <c r="L321" s="3">
        <v>1</v>
      </c>
      <c r="M321" s="3">
        <v>0</v>
      </c>
    </row>
    <row r="322" spans="1:13" x14ac:dyDescent="0.25">
      <c r="A322" t="s">
        <v>1324</v>
      </c>
      <c r="B322" t="s">
        <v>1325</v>
      </c>
      <c r="C322" s="5">
        <v>1</v>
      </c>
      <c r="D322" s="3">
        <v>0</v>
      </c>
      <c r="E322" s="3">
        <v>0</v>
      </c>
      <c r="F322" s="3">
        <v>0</v>
      </c>
      <c r="G322" s="3">
        <v>0</v>
      </c>
      <c r="H322" s="3">
        <v>1</v>
      </c>
      <c r="I322" s="3">
        <v>0</v>
      </c>
      <c r="J322" s="3">
        <v>0</v>
      </c>
      <c r="K322" s="3">
        <v>0</v>
      </c>
      <c r="L322" s="3">
        <v>0</v>
      </c>
      <c r="M322" s="3">
        <v>0</v>
      </c>
    </row>
    <row r="323" spans="1:13" x14ac:dyDescent="0.25">
      <c r="A323" t="s">
        <v>835</v>
      </c>
      <c r="B323" t="s">
        <v>836</v>
      </c>
      <c r="C323" s="5">
        <v>1</v>
      </c>
      <c r="D323" s="3">
        <v>1</v>
      </c>
      <c r="E323" s="3">
        <v>0</v>
      </c>
      <c r="F323" s="3">
        <v>0</v>
      </c>
      <c r="G323" s="3">
        <v>0</v>
      </c>
      <c r="H323" s="3">
        <v>0</v>
      </c>
      <c r="I323" s="3">
        <v>0</v>
      </c>
      <c r="J323" s="3">
        <v>0</v>
      </c>
      <c r="K323" s="3">
        <v>0</v>
      </c>
      <c r="L323" s="3">
        <v>0</v>
      </c>
      <c r="M323" s="3">
        <v>0</v>
      </c>
    </row>
    <row r="324" spans="1:13" x14ac:dyDescent="0.25">
      <c r="A324" t="s">
        <v>1326</v>
      </c>
      <c r="B324" t="s">
        <v>1327</v>
      </c>
      <c r="C324" s="5">
        <v>2</v>
      </c>
      <c r="D324" s="3">
        <v>0</v>
      </c>
      <c r="E324" s="3">
        <v>0</v>
      </c>
      <c r="F324" s="3">
        <v>0</v>
      </c>
      <c r="G324" s="3">
        <v>0</v>
      </c>
      <c r="H324" s="3">
        <v>0</v>
      </c>
      <c r="I324" s="3">
        <v>1</v>
      </c>
      <c r="J324" s="3">
        <v>0</v>
      </c>
      <c r="K324" s="3">
        <v>0</v>
      </c>
      <c r="L324" s="3">
        <v>0</v>
      </c>
      <c r="M324" s="3">
        <v>1</v>
      </c>
    </row>
    <row r="325" spans="1:13" x14ac:dyDescent="0.25">
      <c r="A325" t="s">
        <v>837</v>
      </c>
      <c r="B325" t="s">
        <v>838</v>
      </c>
      <c r="C325" s="5">
        <v>1</v>
      </c>
      <c r="D325" s="3">
        <v>0</v>
      </c>
      <c r="E325" s="3">
        <v>0</v>
      </c>
      <c r="F325" s="3">
        <v>0</v>
      </c>
      <c r="G325" s="3">
        <v>1</v>
      </c>
      <c r="H325" s="3">
        <v>0</v>
      </c>
      <c r="I325" s="3">
        <v>0</v>
      </c>
      <c r="J325" s="3">
        <v>0</v>
      </c>
      <c r="K325" s="3">
        <v>0</v>
      </c>
      <c r="L325" s="3">
        <v>0</v>
      </c>
      <c r="M325" s="3">
        <v>0</v>
      </c>
    </row>
    <row r="326" spans="1:13" x14ac:dyDescent="0.25">
      <c r="A326" t="s">
        <v>1328</v>
      </c>
      <c r="B326" t="s">
        <v>1329</v>
      </c>
      <c r="C326" s="5">
        <v>1</v>
      </c>
      <c r="D326" s="3">
        <v>0</v>
      </c>
      <c r="E326" s="3">
        <v>0</v>
      </c>
      <c r="F326" s="3">
        <v>0</v>
      </c>
      <c r="G326" s="3">
        <v>0</v>
      </c>
      <c r="H326" s="3">
        <v>0</v>
      </c>
      <c r="I326" s="3">
        <v>0</v>
      </c>
      <c r="J326" s="3">
        <v>0</v>
      </c>
      <c r="K326" s="3">
        <v>0</v>
      </c>
      <c r="L326" s="3">
        <v>0</v>
      </c>
      <c r="M326" s="3">
        <v>1</v>
      </c>
    </row>
    <row r="327" spans="1:13" x14ac:dyDescent="0.25">
      <c r="A327" t="s">
        <v>995</v>
      </c>
      <c r="B327" t="s">
        <v>996</v>
      </c>
      <c r="C327" s="5">
        <v>1</v>
      </c>
      <c r="D327" s="3">
        <v>0</v>
      </c>
      <c r="E327" s="3">
        <v>0</v>
      </c>
      <c r="F327" s="3">
        <v>0</v>
      </c>
      <c r="G327" s="3">
        <v>0</v>
      </c>
      <c r="H327" s="3">
        <v>0</v>
      </c>
      <c r="I327" s="3">
        <v>0</v>
      </c>
      <c r="J327" s="3">
        <v>0</v>
      </c>
      <c r="K327" s="3">
        <v>1</v>
      </c>
      <c r="L327" s="3">
        <v>0</v>
      </c>
      <c r="M327" s="3">
        <v>0</v>
      </c>
    </row>
    <row r="328" spans="1:13" x14ac:dyDescent="0.25">
      <c r="A328" t="s">
        <v>1330</v>
      </c>
      <c r="B328" t="s">
        <v>1331</v>
      </c>
      <c r="C328" s="5">
        <v>1</v>
      </c>
      <c r="D328" s="3">
        <v>0</v>
      </c>
      <c r="E328" s="3">
        <v>0</v>
      </c>
      <c r="F328" s="3">
        <v>0</v>
      </c>
      <c r="G328" s="3">
        <v>0</v>
      </c>
      <c r="H328" s="3">
        <v>0</v>
      </c>
      <c r="I328" s="3">
        <v>0</v>
      </c>
      <c r="J328" s="3">
        <v>1</v>
      </c>
      <c r="K328" s="3">
        <v>0</v>
      </c>
      <c r="L328" s="3">
        <v>0</v>
      </c>
      <c r="M328" s="3">
        <v>0</v>
      </c>
    </row>
    <row r="329" spans="1:13" x14ac:dyDescent="0.25">
      <c r="A329" t="s">
        <v>1332</v>
      </c>
      <c r="B329" t="s">
        <v>1333</v>
      </c>
      <c r="C329" s="5">
        <v>1</v>
      </c>
      <c r="D329" s="3">
        <v>0</v>
      </c>
      <c r="E329" s="3">
        <v>0</v>
      </c>
      <c r="F329" s="3">
        <v>0</v>
      </c>
      <c r="G329" s="3">
        <v>0</v>
      </c>
      <c r="H329" s="3">
        <v>0</v>
      </c>
      <c r="I329" s="3">
        <v>0</v>
      </c>
      <c r="J329" s="3">
        <v>1</v>
      </c>
      <c r="K329" s="3">
        <v>0</v>
      </c>
      <c r="L329" s="3">
        <v>0</v>
      </c>
      <c r="M329" s="3">
        <v>0</v>
      </c>
    </row>
    <row r="330" spans="1:13" x14ac:dyDescent="0.25">
      <c r="A330" t="s">
        <v>1334</v>
      </c>
      <c r="B330" t="s">
        <v>1335</v>
      </c>
      <c r="C330" s="5">
        <v>2</v>
      </c>
      <c r="D330" s="3">
        <v>0</v>
      </c>
      <c r="E330" s="3">
        <v>0</v>
      </c>
      <c r="F330" s="3">
        <v>0</v>
      </c>
      <c r="G330" s="3">
        <v>0</v>
      </c>
      <c r="H330" s="3">
        <v>2</v>
      </c>
      <c r="I330" s="3">
        <v>0</v>
      </c>
      <c r="J330" s="3">
        <v>0</v>
      </c>
      <c r="K330" s="3">
        <v>0</v>
      </c>
      <c r="L330" s="3">
        <v>0</v>
      </c>
      <c r="M330" s="3">
        <v>0</v>
      </c>
    </row>
    <row r="331" spans="1:13" x14ac:dyDescent="0.25">
      <c r="A331" t="s">
        <v>408</v>
      </c>
      <c r="B331" t="s">
        <v>409</v>
      </c>
      <c r="C331" s="5">
        <v>2</v>
      </c>
      <c r="D331" s="3">
        <v>0</v>
      </c>
      <c r="E331" s="3">
        <v>0</v>
      </c>
      <c r="F331" s="3">
        <v>0</v>
      </c>
      <c r="G331" s="3">
        <v>2</v>
      </c>
      <c r="H331" s="3">
        <v>0</v>
      </c>
      <c r="I331" s="3">
        <v>0</v>
      </c>
      <c r="J331" s="3">
        <v>0</v>
      </c>
      <c r="K331" s="3">
        <v>0</v>
      </c>
      <c r="L331" s="3">
        <v>0</v>
      </c>
      <c r="M331" s="3">
        <v>0</v>
      </c>
    </row>
    <row r="332" spans="1:13" x14ac:dyDescent="0.25">
      <c r="A332" t="s">
        <v>133</v>
      </c>
      <c r="B332" t="s">
        <v>134</v>
      </c>
      <c r="C332" s="5">
        <v>9</v>
      </c>
      <c r="D332" s="3">
        <v>0</v>
      </c>
      <c r="E332" s="3">
        <v>0</v>
      </c>
      <c r="F332" s="3">
        <v>0</v>
      </c>
      <c r="G332" s="3">
        <v>0</v>
      </c>
      <c r="H332" s="3">
        <v>0</v>
      </c>
      <c r="I332" s="3">
        <v>2</v>
      </c>
      <c r="J332" s="3">
        <v>4</v>
      </c>
      <c r="K332" s="3">
        <v>3</v>
      </c>
      <c r="L332" s="3">
        <v>0</v>
      </c>
      <c r="M332" s="3">
        <v>0</v>
      </c>
    </row>
    <row r="333" spans="1:13" x14ac:dyDescent="0.25">
      <c r="A333" t="s">
        <v>410</v>
      </c>
      <c r="B333" t="s">
        <v>411</v>
      </c>
      <c r="C333" s="5">
        <v>1</v>
      </c>
      <c r="D333" s="3">
        <v>1</v>
      </c>
      <c r="E333" s="3">
        <v>0</v>
      </c>
      <c r="F333" s="3">
        <v>0</v>
      </c>
      <c r="G333" s="3">
        <v>0</v>
      </c>
      <c r="H333" s="3">
        <v>0</v>
      </c>
      <c r="I333" s="3">
        <v>0</v>
      </c>
      <c r="J333" s="3">
        <v>0</v>
      </c>
      <c r="K333" s="3">
        <v>0</v>
      </c>
      <c r="L333" s="3">
        <v>0</v>
      </c>
      <c r="M333" s="3">
        <v>0</v>
      </c>
    </row>
    <row r="334" spans="1:13" x14ac:dyDescent="0.25">
      <c r="A334" t="s">
        <v>1052</v>
      </c>
      <c r="B334" t="s">
        <v>1053</v>
      </c>
      <c r="C334" s="5">
        <v>1</v>
      </c>
      <c r="D334" s="3">
        <v>0</v>
      </c>
      <c r="E334" s="3">
        <v>1</v>
      </c>
      <c r="F334" s="3">
        <v>0</v>
      </c>
      <c r="G334" s="3">
        <v>0</v>
      </c>
      <c r="H334" s="3">
        <v>0</v>
      </c>
      <c r="I334" s="3">
        <v>0</v>
      </c>
      <c r="J334" s="3">
        <v>0</v>
      </c>
      <c r="K334" s="3">
        <v>0</v>
      </c>
      <c r="L334" s="3">
        <v>0</v>
      </c>
      <c r="M334" s="3">
        <v>0</v>
      </c>
    </row>
    <row r="335" spans="1:13" x14ac:dyDescent="0.25">
      <c r="A335" t="s">
        <v>1054</v>
      </c>
      <c r="B335" t="s">
        <v>1055</v>
      </c>
      <c r="C335" s="5">
        <v>1</v>
      </c>
      <c r="D335" s="3">
        <v>0</v>
      </c>
      <c r="E335" s="3">
        <v>0</v>
      </c>
      <c r="F335" s="3">
        <v>0</v>
      </c>
      <c r="G335" s="3">
        <v>0</v>
      </c>
      <c r="H335" s="3">
        <v>0</v>
      </c>
      <c r="I335" s="3">
        <v>0</v>
      </c>
      <c r="J335" s="3">
        <v>1</v>
      </c>
      <c r="K335" s="3">
        <v>0</v>
      </c>
      <c r="L335" s="3">
        <v>0</v>
      </c>
      <c r="M335" s="3">
        <v>0</v>
      </c>
    </row>
    <row r="336" spans="1:13" x14ac:dyDescent="0.25">
      <c r="A336" t="s">
        <v>649</v>
      </c>
      <c r="B336" t="s">
        <v>650</v>
      </c>
      <c r="C336" s="5">
        <v>1</v>
      </c>
      <c r="D336" s="3">
        <v>0</v>
      </c>
      <c r="E336" s="3">
        <v>0</v>
      </c>
      <c r="F336" s="3">
        <v>0</v>
      </c>
      <c r="G336" s="3">
        <v>0</v>
      </c>
      <c r="H336" s="3">
        <v>1</v>
      </c>
      <c r="I336" s="3">
        <v>0</v>
      </c>
      <c r="J336" s="3">
        <v>0</v>
      </c>
      <c r="K336" s="3">
        <v>0</v>
      </c>
      <c r="L336" s="3">
        <v>0</v>
      </c>
      <c r="M336" s="3">
        <v>0</v>
      </c>
    </row>
    <row r="337" spans="1:13" x14ac:dyDescent="0.25">
      <c r="A337" t="s">
        <v>135</v>
      </c>
      <c r="B337" t="s">
        <v>136</v>
      </c>
      <c r="C337" s="5">
        <v>2</v>
      </c>
      <c r="D337" s="3">
        <v>0</v>
      </c>
      <c r="E337" s="3">
        <v>0</v>
      </c>
      <c r="F337" s="3">
        <v>0</v>
      </c>
      <c r="G337" s="3">
        <v>0</v>
      </c>
      <c r="H337" s="3">
        <v>0</v>
      </c>
      <c r="I337" s="3">
        <v>0</v>
      </c>
      <c r="J337" s="3">
        <v>1</v>
      </c>
      <c r="K337" s="3">
        <v>0</v>
      </c>
      <c r="L337" s="3">
        <v>1</v>
      </c>
      <c r="M337" s="3">
        <v>0</v>
      </c>
    </row>
    <row r="338" spans="1:13" x14ac:dyDescent="0.25">
      <c r="A338" t="s">
        <v>651</v>
      </c>
      <c r="B338" t="s">
        <v>652</v>
      </c>
      <c r="C338" s="5">
        <v>1</v>
      </c>
      <c r="D338" s="3">
        <v>0</v>
      </c>
      <c r="E338" s="3">
        <v>0</v>
      </c>
      <c r="F338" s="3">
        <v>0</v>
      </c>
      <c r="G338" s="3">
        <v>0</v>
      </c>
      <c r="H338" s="3">
        <v>0</v>
      </c>
      <c r="I338" s="3">
        <v>0</v>
      </c>
      <c r="J338" s="3">
        <v>0</v>
      </c>
      <c r="K338" s="3">
        <v>0</v>
      </c>
      <c r="L338" s="3">
        <v>1</v>
      </c>
      <c r="M338" s="3">
        <v>0</v>
      </c>
    </row>
  </sheetData>
  <mergeCells count="9">
    <mergeCell ref="A8:B8"/>
    <mergeCell ref="A6:B7"/>
    <mergeCell ref="D6:E6"/>
    <mergeCell ref="F6:G6"/>
    <mergeCell ref="A2:M2"/>
    <mergeCell ref="H6:I6"/>
    <mergeCell ref="J6:K6"/>
    <mergeCell ref="L6:M6"/>
    <mergeCell ref="C6:C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518"/>
  <sheetViews>
    <sheetView workbookViewId="0">
      <selection activeCell="D14" sqref="D14"/>
    </sheetView>
  </sheetViews>
  <sheetFormatPr baseColWidth="10" defaultRowHeight="15" x14ac:dyDescent="0.25"/>
  <cols>
    <col min="1" max="1" width="6" customWidth="1"/>
    <col min="2" max="2" width="52.42578125" customWidth="1"/>
    <col min="3" max="3" width="12.7109375" customWidth="1"/>
  </cols>
  <sheetData>
    <row r="2" spans="1:13" ht="18" x14ac:dyDescent="0.25">
      <c r="A2" s="35" t="s">
        <v>203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</row>
    <row r="3" spans="1:13" x14ac:dyDescent="0.25">
      <c r="B3" s="1" t="s">
        <v>0</v>
      </c>
      <c r="C3" s="7" t="s">
        <v>990</v>
      </c>
      <c r="E3" s="1"/>
      <c r="F3" s="1"/>
      <c r="G3" s="1"/>
      <c r="H3" s="1"/>
      <c r="I3" s="1"/>
      <c r="J3" s="1"/>
      <c r="K3" s="1"/>
      <c r="L3" s="3"/>
      <c r="M3" s="4"/>
    </row>
    <row r="4" spans="1:13" x14ac:dyDescent="0.25">
      <c r="B4" s="1" t="s">
        <v>1003</v>
      </c>
      <c r="C4" s="7" t="s">
        <v>1173</v>
      </c>
      <c r="E4" s="1"/>
      <c r="F4" s="1"/>
      <c r="G4" s="1"/>
      <c r="H4" s="1"/>
      <c r="I4" s="1"/>
      <c r="J4" s="1"/>
      <c r="K4" s="1"/>
      <c r="L4" s="3"/>
      <c r="M4" s="4"/>
    </row>
    <row r="5" spans="1:13" x14ac:dyDescent="0.25">
      <c r="C5" s="6" t="s">
        <v>11</v>
      </c>
      <c r="E5" s="3"/>
      <c r="F5" s="3"/>
      <c r="G5" s="3"/>
      <c r="H5" s="3"/>
      <c r="I5" s="3"/>
      <c r="J5" s="3"/>
      <c r="K5" s="3"/>
      <c r="L5" s="3"/>
      <c r="M5" s="3"/>
    </row>
    <row r="6" spans="1:13" x14ac:dyDescent="0.25">
      <c r="A6" s="40" t="s">
        <v>204</v>
      </c>
      <c r="B6" s="41"/>
      <c r="C6" s="37" t="s">
        <v>9</v>
      </c>
      <c r="D6" s="36" t="s">
        <v>6</v>
      </c>
      <c r="E6" s="36"/>
      <c r="F6" s="36" t="s">
        <v>4</v>
      </c>
      <c r="G6" s="36"/>
      <c r="H6" s="36" t="s">
        <v>5</v>
      </c>
      <c r="I6" s="36"/>
      <c r="J6" s="36" t="s">
        <v>7</v>
      </c>
      <c r="K6" s="36"/>
      <c r="L6" s="36" t="s">
        <v>8</v>
      </c>
      <c r="M6" s="36"/>
    </row>
    <row r="7" spans="1:13" x14ac:dyDescent="0.25">
      <c r="A7" s="42"/>
      <c r="B7" s="43"/>
      <c r="C7" s="38"/>
      <c r="D7" s="12" t="s">
        <v>1</v>
      </c>
      <c r="E7" s="12" t="s">
        <v>2</v>
      </c>
      <c r="F7" s="12" t="s">
        <v>1</v>
      </c>
      <c r="G7" s="12" t="s">
        <v>2</v>
      </c>
      <c r="H7" s="12" t="s">
        <v>1</v>
      </c>
      <c r="I7" s="12" t="s">
        <v>2</v>
      </c>
      <c r="J7" s="12" t="s">
        <v>1</v>
      </c>
      <c r="K7" s="12" t="s">
        <v>2</v>
      </c>
      <c r="L7" s="12" t="s">
        <v>1</v>
      </c>
      <c r="M7" s="12" t="s">
        <v>2</v>
      </c>
    </row>
    <row r="8" spans="1:13" x14ac:dyDescent="0.25">
      <c r="A8" s="39" t="s">
        <v>3</v>
      </c>
      <c r="B8" s="39"/>
      <c r="C8" s="2">
        <f>SUM(D8:M8)</f>
        <v>2347</v>
      </c>
      <c r="D8" s="2">
        <f t="shared" ref="D8:K8" si="0">SUM(D10:D12998)</f>
        <v>223</v>
      </c>
      <c r="E8" s="2">
        <f t="shared" si="0"/>
        <v>163</v>
      </c>
      <c r="F8" s="2">
        <f t="shared" si="0"/>
        <v>24</v>
      </c>
      <c r="G8" s="2">
        <f t="shared" si="0"/>
        <v>44</v>
      </c>
      <c r="H8" s="2">
        <f t="shared" si="0"/>
        <v>63</v>
      </c>
      <c r="I8" s="2">
        <f t="shared" si="0"/>
        <v>633</v>
      </c>
      <c r="J8" s="2">
        <f t="shared" si="0"/>
        <v>260</v>
      </c>
      <c r="K8" s="2">
        <f t="shared" si="0"/>
        <v>556</v>
      </c>
      <c r="L8" s="2">
        <f>SUM(L10:L12998)</f>
        <v>235</v>
      </c>
      <c r="M8" s="2">
        <f>SUM(M10:M12998)</f>
        <v>146</v>
      </c>
    </row>
    <row r="9" spans="1:13" x14ac:dyDescent="0.25"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x14ac:dyDescent="0.25">
      <c r="A10" t="s">
        <v>847</v>
      </c>
      <c r="B10" t="s">
        <v>848</v>
      </c>
      <c r="C10" s="5">
        <v>1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1</v>
      </c>
      <c r="K10" s="3">
        <v>0</v>
      </c>
      <c r="L10" s="3">
        <v>0</v>
      </c>
      <c r="M10" s="3">
        <v>0</v>
      </c>
    </row>
    <row r="11" spans="1:13" x14ac:dyDescent="0.25">
      <c r="A11" t="s">
        <v>1057</v>
      </c>
      <c r="B11" t="s">
        <v>1058</v>
      </c>
      <c r="C11" s="5">
        <v>2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1</v>
      </c>
      <c r="J11" s="3">
        <v>0</v>
      </c>
      <c r="K11" s="3">
        <v>0</v>
      </c>
      <c r="L11" s="3">
        <v>1</v>
      </c>
      <c r="M11" s="3">
        <v>0</v>
      </c>
    </row>
    <row r="12" spans="1:13" x14ac:dyDescent="0.25">
      <c r="A12" t="s">
        <v>1059</v>
      </c>
      <c r="B12" t="s">
        <v>1060</v>
      </c>
      <c r="C12" s="5">
        <v>1</v>
      </c>
      <c r="D12" s="3">
        <v>1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</row>
    <row r="13" spans="1:13" x14ac:dyDescent="0.25">
      <c r="A13" t="s">
        <v>1344</v>
      </c>
      <c r="B13" t="s">
        <v>1345</v>
      </c>
      <c r="C13" s="5">
        <v>1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1</v>
      </c>
    </row>
    <row r="14" spans="1:13" x14ac:dyDescent="0.25">
      <c r="A14" t="s">
        <v>205</v>
      </c>
      <c r="B14" t="s">
        <v>206</v>
      </c>
      <c r="C14" s="5">
        <v>6</v>
      </c>
      <c r="D14" s="3">
        <v>1</v>
      </c>
      <c r="E14" s="3">
        <v>0</v>
      </c>
      <c r="F14" s="3">
        <v>0</v>
      </c>
      <c r="G14" s="3">
        <v>0</v>
      </c>
      <c r="H14" s="3">
        <v>0</v>
      </c>
      <c r="I14" s="3">
        <v>1</v>
      </c>
      <c r="J14" s="3">
        <v>3</v>
      </c>
      <c r="K14" s="3">
        <v>0</v>
      </c>
      <c r="L14" s="3">
        <v>0</v>
      </c>
      <c r="M14" s="3">
        <v>1</v>
      </c>
    </row>
    <row r="15" spans="1:13" x14ac:dyDescent="0.25">
      <c r="A15" t="s">
        <v>207</v>
      </c>
      <c r="B15" t="s">
        <v>208</v>
      </c>
      <c r="C15" s="5">
        <v>10</v>
      </c>
      <c r="D15" s="3">
        <v>2</v>
      </c>
      <c r="E15" s="3">
        <v>6</v>
      </c>
      <c r="F15" s="3">
        <v>0</v>
      </c>
      <c r="G15" s="3">
        <v>1</v>
      </c>
      <c r="H15" s="3">
        <v>0</v>
      </c>
      <c r="I15" s="3">
        <v>0</v>
      </c>
      <c r="J15" s="3">
        <v>0</v>
      </c>
      <c r="K15" s="3">
        <v>1</v>
      </c>
      <c r="L15" s="3">
        <v>0</v>
      </c>
      <c r="M15" s="3">
        <v>0</v>
      </c>
    </row>
    <row r="16" spans="1:13" x14ac:dyDescent="0.25">
      <c r="A16" t="s">
        <v>849</v>
      </c>
      <c r="B16" t="s">
        <v>850</v>
      </c>
      <c r="C16" s="5">
        <v>4</v>
      </c>
      <c r="D16" s="3">
        <v>0</v>
      </c>
      <c r="E16" s="3">
        <v>0</v>
      </c>
      <c r="F16" s="3">
        <v>0</v>
      </c>
      <c r="G16" s="3">
        <v>1</v>
      </c>
      <c r="H16" s="3">
        <v>2</v>
      </c>
      <c r="I16" s="3">
        <v>1</v>
      </c>
      <c r="J16" s="3">
        <v>0</v>
      </c>
      <c r="K16" s="3">
        <v>0</v>
      </c>
      <c r="L16" s="3">
        <v>0</v>
      </c>
      <c r="M16" s="3">
        <v>0</v>
      </c>
    </row>
    <row r="17" spans="1:13" x14ac:dyDescent="0.25">
      <c r="A17" t="s">
        <v>1346</v>
      </c>
      <c r="B17" t="s">
        <v>1347</v>
      </c>
      <c r="C17" s="5">
        <v>2</v>
      </c>
      <c r="D17" s="3">
        <v>0</v>
      </c>
      <c r="E17" s="3">
        <v>0</v>
      </c>
      <c r="F17" s="3">
        <v>0</v>
      </c>
      <c r="G17" s="3">
        <v>0</v>
      </c>
      <c r="H17" s="3">
        <v>1</v>
      </c>
      <c r="I17" s="3">
        <v>0</v>
      </c>
      <c r="J17" s="3">
        <v>0</v>
      </c>
      <c r="K17" s="3">
        <v>0</v>
      </c>
      <c r="L17" s="3">
        <v>1</v>
      </c>
      <c r="M17" s="3">
        <v>0</v>
      </c>
    </row>
    <row r="18" spans="1:13" x14ac:dyDescent="0.25">
      <c r="A18" t="s">
        <v>1348</v>
      </c>
      <c r="B18" t="s">
        <v>1349</v>
      </c>
      <c r="C18" s="5">
        <v>1</v>
      </c>
      <c r="D18" s="3">
        <v>1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</row>
    <row r="19" spans="1:13" x14ac:dyDescent="0.25">
      <c r="A19" t="s">
        <v>1350</v>
      </c>
      <c r="B19" t="s">
        <v>1351</v>
      </c>
      <c r="C19" s="5">
        <v>3</v>
      </c>
      <c r="D19" s="3">
        <v>0</v>
      </c>
      <c r="E19" s="3">
        <v>0</v>
      </c>
      <c r="F19" s="3">
        <v>0</v>
      </c>
      <c r="G19" s="3">
        <v>1</v>
      </c>
      <c r="H19" s="3">
        <v>1</v>
      </c>
      <c r="I19" s="3">
        <v>0</v>
      </c>
      <c r="J19" s="3">
        <v>0</v>
      </c>
      <c r="K19" s="3">
        <v>0</v>
      </c>
      <c r="L19" s="3">
        <v>0</v>
      </c>
      <c r="M19" s="3">
        <v>1</v>
      </c>
    </row>
    <row r="20" spans="1:13" x14ac:dyDescent="0.25">
      <c r="A20" t="s">
        <v>997</v>
      </c>
      <c r="B20" t="s">
        <v>998</v>
      </c>
      <c r="C20" s="5">
        <v>1</v>
      </c>
      <c r="D20" s="3">
        <v>0</v>
      </c>
      <c r="E20" s="3">
        <v>1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</row>
    <row r="21" spans="1:13" x14ac:dyDescent="0.25">
      <c r="A21" t="s">
        <v>1352</v>
      </c>
      <c r="B21" t="s">
        <v>1177</v>
      </c>
      <c r="C21" s="5">
        <v>2</v>
      </c>
      <c r="D21" s="3">
        <v>2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</row>
    <row r="22" spans="1:13" x14ac:dyDescent="0.25">
      <c r="A22" t="s">
        <v>1061</v>
      </c>
      <c r="B22" t="s">
        <v>1062</v>
      </c>
      <c r="C22" s="5">
        <v>2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2</v>
      </c>
      <c r="M22" s="3">
        <v>0</v>
      </c>
    </row>
    <row r="23" spans="1:13" x14ac:dyDescent="0.25">
      <c r="A23" t="s">
        <v>1353</v>
      </c>
      <c r="B23" t="s">
        <v>1354</v>
      </c>
      <c r="C23" s="5">
        <v>1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1</v>
      </c>
      <c r="M23" s="3">
        <v>0</v>
      </c>
    </row>
    <row r="24" spans="1:13" x14ac:dyDescent="0.25">
      <c r="A24" t="s">
        <v>1355</v>
      </c>
      <c r="B24" t="s">
        <v>1356</v>
      </c>
      <c r="C24" s="5">
        <v>1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1</v>
      </c>
    </row>
    <row r="25" spans="1:13" x14ac:dyDescent="0.25">
      <c r="A25" t="s">
        <v>209</v>
      </c>
      <c r="B25" t="s">
        <v>210</v>
      </c>
      <c r="C25" s="5">
        <v>5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2</v>
      </c>
      <c r="K25" s="3">
        <v>1</v>
      </c>
      <c r="L25" s="3">
        <v>1</v>
      </c>
      <c r="M25" s="3">
        <v>1</v>
      </c>
    </row>
    <row r="26" spans="1:13" x14ac:dyDescent="0.25">
      <c r="A26" t="s">
        <v>1357</v>
      </c>
      <c r="B26" t="s">
        <v>1358</v>
      </c>
      <c r="C26" s="5">
        <v>1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1</v>
      </c>
    </row>
    <row r="27" spans="1:13" x14ac:dyDescent="0.25">
      <c r="A27" t="s">
        <v>1063</v>
      </c>
      <c r="B27" t="s">
        <v>1064</v>
      </c>
      <c r="C27" s="5">
        <v>1</v>
      </c>
      <c r="D27" s="3">
        <v>1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</row>
    <row r="28" spans="1:13" x14ac:dyDescent="0.25">
      <c r="A28" t="s">
        <v>1065</v>
      </c>
      <c r="B28" t="s">
        <v>1066</v>
      </c>
      <c r="C28" s="5">
        <v>1</v>
      </c>
      <c r="D28" s="3">
        <v>0</v>
      </c>
      <c r="E28" s="3">
        <v>1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</row>
    <row r="29" spans="1:13" x14ac:dyDescent="0.25">
      <c r="A29" t="s">
        <v>1359</v>
      </c>
      <c r="B29" t="s">
        <v>1360</v>
      </c>
      <c r="C29" s="5">
        <v>2</v>
      </c>
      <c r="D29" s="3">
        <v>1</v>
      </c>
      <c r="E29" s="3">
        <v>1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</row>
    <row r="30" spans="1:13" x14ac:dyDescent="0.25">
      <c r="A30" t="s">
        <v>1361</v>
      </c>
      <c r="B30" t="s">
        <v>1362</v>
      </c>
      <c r="C30" s="5">
        <v>1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1</v>
      </c>
      <c r="L30" s="3">
        <v>0</v>
      </c>
      <c r="M30" s="3">
        <v>0</v>
      </c>
    </row>
    <row r="31" spans="1:13" x14ac:dyDescent="0.25">
      <c r="A31" t="s">
        <v>851</v>
      </c>
      <c r="B31" t="s">
        <v>852</v>
      </c>
      <c r="C31" s="5">
        <v>1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1</v>
      </c>
      <c r="J31" s="3">
        <v>0</v>
      </c>
      <c r="K31" s="3">
        <v>0</v>
      </c>
      <c r="L31" s="3">
        <v>0</v>
      </c>
      <c r="M31" s="3">
        <v>0</v>
      </c>
    </row>
    <row r="32" spans="1:13" x14ac:dyDescent="0.25">
      <c r="A32" t="s">
        <v>1363</v>
      </c>
      <c r="B32" t="s">
        <v>1364</v>
      </c>
      <c r="C32" s="5">
        <v>1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1</v>
      </c>
      <c r="L32" s="3">
        <v>0</v>
      </c>
      <c r="M32" s="3">
        <v>0</v>
      </c>
    </row>
    <row r="33" spans="1:13" x14ac:dyDescent="0.25">
      <c r="A33" t="s">
        <v>1365</v>
      </c>
      <c r="B33" t="s">
        <v>1366</v>
      </c>
      <c r="C33" s="5">
        <v>1</v>
      </c>
      <c r="D33" s="3">
        <v>0</v>
      </c>
      <c r="E33" s="3">
        <v>0</v>
      </c>
      <c r="F33" s="3">
        <v>0</v>
      </c>
      <c r="G33" s="3">
        <v>0</v>
      </c>
      <c r="H33" s="3">
        <v>1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</row>
    <row r="34" spans="1:13" x14ac:dyDescent="0.25">
      <c r="A34" t="s">
        <v>1367</v>
      </c>
      <c r="B34" t="s">
        <v>1368</v>
      </c>
      <c r="C34" s="5">
        <v>1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1</v>
      </c>
      <c r="K34" s="3">
        <v>0</v>
      </c>
      <c r="L34" s="3">
        <v>0</v>
      </c>
      <c r="M34" s="3">
        <v>0</v>
      </c>
    </row>
    <row r="35" spans="1:13" x14ac:dyDescent="0.25">
      <c r="A35" t="s">
        <v>1369</v>
      </c>
      <c r="B35" t="s">
        <v>1370</v>
      </c>
      <c r="C35" s="5">
        <v>2</v>
      </c>
      <c r="D35" s="3">
        <v>0</v>
      </c>
      <c r="E35" s="3">
        <v>0</v>
      </c>
      <c r="F35" s="3">
        <v>0</v>
      </c>
      <c r="G35" s="3">
        <v>0</v>
      </c>
      <c r="H35" s="3">
        <v>1</v>
      </c>
      <c r="I35" s="3">
        <v>1</v>
      </c>
      <c r="J35" s="3">
        <v>0</v>
      </c>
      <c r="K35" s="3">
        <v>0</v>
      </c>
      <c r="L35" s="3">
        <v>0</v>
      </c>
      <c r="M35" s="3">
        <v>0</v>
      </c>
    </row>
    <row r="36" spans="1:13" x14ac:dyDescent="0.25">
      <c r="A36" t="s">
        <v>438</v>
      </c>
      <c r="B36" t="s">
        <v>439</v>
      </c>
      <c r="C36" s="5">
        <v>4</v>
      </c>
      <c r="D36" s="3">
        <v>0</v>
      </c>
      <c r="E36" s="3">
        <v>0</v>
      </c>
      <c r="F36" s="3">
        <v>0</v>
      </c>
      <c r="G36" s="3">
        <v>0</v>
      </c>
      <c r="H36" s="3">
        <v>2</v>
      </c>
      <c r="I36" s="3">
        <v>0</v>
      </c>
      <c r="J36" s="3">
        <v>1</v>
      </c>
      <c r="K36" s="3">
        <v>1</v>
      </c>
      <c r="L36" s="3">
        <v>0</v>
      </c>
      <c r="M36" s="3">
        <v>0</v>
      </c>
    </row>
    <row r="37" spans="1:13" x14ac:dyDescent="0.25">
      <c r="A37" t="s">
        <v>1371</v>
      </c>
      <c r="B37" t="s">
        <v>1372</v>
      </c>
      <c r="C37" s="5">
        <v>145</v>
      </c>
      <c r="D37" s="3">
        <v>8</v>
      </c>
      <c r="E37" s="3">
        <v>5</v>
      </c>
      <c r="F37" s="3">
        <v>0</v>
      </c>
      <c r="G37" s="3">
        <v>0</v>
      </c>
      <c r="H37" s="3">
        <v>1</v>
      </c>
      <c r="I37" s="3">
        <v>9</v>
      </c>
      <c r="J37" s="3">
        <v>42</v>
      </c>
      <c r="K37" s="3">
        <v>24</v>
      </c>
      <c r="L37" s="3">
        <v>42</v>
      </c>
      <c r="M37" s="3">
        <v>14</v>
      </c>
    </row>
    <row r="38" spans="1:13" x14ac:dyDescent="0.25">
      <c r="A38" t="s">
        <v>1373</v>
      </c>
      <c r="B38" t="s">
        <v>1374</v>
      </c>
      <c r="C38" s="5">
        <v>1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1</v>
      </c>
      <c r="J38" s="3">
        <v>0</v>
      </c>
      <c r="K38" s="3">
        <v>0</v>
      </c>
      <c r="L38" s="3">
        <v>0</v>
      </c>
      <c r="M38" s="3">
        <v>0</v>
      </c>
    </row>
    <row r="39" spans="1:13" x14ac:dyDescent="0.25">
      <c r="A39" t="s">
        <v>1375</v>
      </c>
      <c r="B39" t="s">
        <v>1376</v>
      </c>
      <c r="C39" s="5">
        <v>1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1</v>
      </c>
      <c r="J39" s="3">
        <v>0</v>
      </c>
      <c r="K39" s="3">
        <v>0</v>
      </c>
      <c r="L39" s="3">
        <v>0</v>
      </c>
      <c r="M39" s="3">
        <v>0</v>
      </c>
    </row>
    <row r="40" spans="1:13" x14ac:dyDescent="0.25">
      <c r="A40" t="s">
        <v>653</v>
      </c>
      <c r="B40" t="s">
        <v>654</v>
      </c>
      <c r="C40" s="5">
        <v>1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1</v>
      </c>
      <c r="K40" s="3">
        <v>0</v>
      </c>
      <c r="L40" s="3">
        <v>0</v>
      </c>
      <c r="M40" s="3">
        <v>0</v>
      </c>
    </row>
    <row r="41" spans="1:13" x14ac:dyDescent="0.25">
      <c r="A41" t="s">
        <v>1377</v>
      </c>
      <c r="B41" t="s">
        <v>1378</v>
      </c>
      <c r="C41" s="5">
        <v>1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 s="3">
        <v>1</v>
      </c>
      <c r="J41" s="3">
        <v>0</v>
      </c>
      <c r="K41" s="3">
        <v>0</v>
      </c>
      <c r="L41" s="3">
        <v>0</v>
      </c>
      <c r="M41" s="3">
        <v>0</v>
      </c>
    </row>
    <row r="42" spans="1:13" x14ac:dyDescent="0.25">
      <c r="A42" t="s">
        <v>1379</v>
      </c>
      <c r="B42" t="s">
        <v>1380</v>
      </c>
      <c r="C42" s="5">
        <v>2</v>
      </c>
      <c r="D42" s="3">
        <v>0</v>
      </c>
      <c r="E42" s="3">
        <v>1</v>
      </c>
      <c r="F42" s="3">
        <v>0</v>
      </c>
      <c r="G42" s="3">
        <v>1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</row>
    <row r="43" spans="1:13" x14ac:dyDescent="0.25">
      <c r="A43" t="s">
        <v>1381</v>
      </c>
      <c r="B43" t="s">
        <v>1197</v>
      </c>
      <c r="C43" s="5">
        <v>1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1</v>
      </c>
      <c r="L43" s="3">
        <v>0</v>
      </c>
      <c r="M43" s="3">
        <v>0</v>
      </c>
    </row>
    <row r="44" spans="1:13" x14ac:dyDescent="0.25">
      <c r="A44" t="s">
        <v>1382</v>
      </c>
      <c r="B44" t="s">
        <v>1383</v>
      </c>
      <c r="C44" s="5">
        <v>1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1</v>
      </c>
      <c r="K44" s="3">
        <v>0</v>
      </c>
      <c r="L44" s="3">
        <v>0</v>
      </c>
      <c r="M44" s="3">
        <v>0</v>
      </c>
    </row>
    <row r="45" spans="1:13" x14ac:dyDescent="0.25">
      <c r="A45" t="s">
        <v>1384</v>
      </c>
      <c r="B45" t="s">
        <v>1385</v>
      </c>
      <c r="C45" s="5">
        <v>1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1</v>
      </c>
      <c r="K45" s="3">
        <v>0</v>
      </c>
      <c r="L45" s="3">
        <v>0</v>
      </c>
      <c r="M45" s="3">
        <v>0</v>
      </c>
    </row>
    <row r="46" spans="1:13" x14ac:dyDescent="0.25">
      <c r="A46" t="s">
        <v>1386</v>
      </c>
      <c r="B46" t="s">
        <v>1387</v>
      </c>
      <c r="C46" s="5">
        <v>1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1</v>
      </c>
    </row>
    <row r="47" spans="1:13" x14ac:dyDescent="0.25">
      <c r="A47" t="s">
        <v>853</v>
      </c>
      <c r="B47" t="s">
        <v>854</v>
      </c>
      <c r="C47" s="5">
        <v>1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1</v>
      </c>
      <c r="K47" s="3">
        <v>0</v>
      </c>
      <c r="L47" s="3">
        <v>0</v>
      </c>
      <c r="M47" s="3">
        <v>0</v>
      </c>
    </row>
    <row r="48" spans="1:13" x14ac:dyDescent="0.25">
      <c r="A48" t="s">
        <v>1388</v>
      </c>
      <c r="B48" t="s">
        <v>1389</v>
      </c>
      <c r="C48" s="5">
        <v>1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1</v>
      </c>
    </row>
    <row r="49" spans="1:13" x14ac:dyDescent="0.25">
      <c r="A49" t="s">
        <v>1067</v>
      </c>
      <c r="B49" t="s">
        <v>1068</v>
      </c>
      <c r="C49" s="5">
        <v>1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1</v>
      </c>
    </row>
    <row r="50" spans="1:13" x14ac:dyDescent="0.25">
      <c r="A50" t="s">
        <v>1390</v>
      </c>
      <c r="B50" t="s">
        <v>1391</v>
      </c>
      <c r="C50" s="5">
        <v>1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1</v>
      </c>
      <c r="M50" s="3">
        <v>0</v>
      </c>
    </row>
    <row r="51" spans="1:13" x14ac:dyDescent="0.25">
      <c r="A51" t="s">
        <v>1392</v>
      </c>
      <c r="B51" t="s">
        <v>1393</v>
      </c>
      <c r="C51" s="5">
        <v>1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1</v>
      </c>
      <c r="J51" s="3">
        <v>0</v>
      </c>
      <c r="K51" s="3">
        <v>0</v>
      </c>
      <c r="L51" s="3">
        <v>0</v>
      </c>
      <c r="M51" s="3">
        <v>0</v>
      </c>
    </row>
    <row r="52" spans="1:13" x14ac:dyDescent="0.25">
      <c r="A52" t="s">
        <v>1069</v>
      </c>
      <c r="B52" t="s">
        <v>1070</v>
      </c>
      <c r="C52" s="5">
        <v>1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1</v>
      </c>
    </row>
    <row r="53" spans="1:13" x14ac:dyDescent="0.25">
      <c r="A53" t="s">
        <v>1071</v>
      </c>
      <c r="B53" t="s">
        <v>1072</v>
      </c>
      <c r="C53" s="5">
        <v>1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1</v>
      </c>
      <c r="L53" s="3">
        <v>0</v>
      </c>
      <c r="M53" s="3">
        <v>0</v>
      </c>
    </row>
    <row r="54" spans="1:13" x14ac:dyDescent="0.25">
      <c r="A54" t="s">
        <v>655</v>
      </c>
      <c r="B54" t="s">
        <v>656</v>
      </c>
      <c r="C54" s="5">
        <v>3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3</v>
      </c>
      <c r="L54" s="3">
        <v>0</v>
      </c>
      <c r="M54" s="3">
        <v>0</v>
      </c>
    </row>
    <row r="55" spans="1:13" x14ac:dyDescent="0.25">
      <c r="A55" t="s">
        <v>1394</v>
      </c>
      <c r="B55" t="s">
        <v>1395</v>
      </c>
      <c r="C55" s="5">
        <v>1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1</v>
      </c>
      <c r="L55" s="3">
        <v>0</v>
      </c>
      <c r="M55" s="3">
        <v>0</v>
      </c>
    </row>
    <row r="56" spans="1:13" x14ac:dyDescent="0.25">
      <c r="A56" t="s">
        <v>1396</v>
      </c>
      <c r="B56" t="s">
        <v>1397</v>
      </c>
      <c r="C56" s="5">
        <v>4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1</v>
      </c>
      <c r="J56" s="3">
        <v>0</v>
      </c>
      <c r="K56" s="3">
        <v>2</v>
      </c>
      <c r="L56" s="3">
        <v>0</v>
      </c>
      <c r="M56" s="3">
        <v>1</v>
      </c>
    </row>
    <row r="57" spans="1:13" x14ac:dyDescent="0.25">
      <c r="A57" t="s">
        <v>1398</v>
      </c>
      <c r="B57" t="s">
        <v>1399</v>
      </c>
      <c r="C57" s="5">
        <v>1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1</v>
      </c>
      <c r="K57" s="3">
        <v>0</v>
      </c>
      <c r="L57" s="3">
        <v>0</v>
      </c>
      <c r="M57" s="3">
        <v>0</v>
      </c>
    </row>
    <row r="58" spans="1:13" x14ac:dyDescent="0.25">
      <c r="A58" t="s">
        <v>440</v>
      </c>
      <c r="B58" t="s">
        <v>441</v>
      </c>
      <c r="C58" s="5">
        <v>5</v>
      </c>
      <c r="D58" s="3">
        <v>0</v>
      </c>
      <c r="E58" s="3">
        <v>1</v>
      </c>
      <c r="F58" s="3">
        <v>0</v>
      </c>
      <c r="G58" s="3">
        <v>0</v>
      </c>
      <c r="H58" s="3">
        <v>0</v>
      </c>
      <c r="I58" s="3">
        <v>1</v>
      </c>
      <c r="J58" s="3">
        <v>1</v>
      </c>
      <c r="K58" s="3">
        <v>2</v>
      </c>
      <c r="L58" s="3">
        <v>0</v>
      </c>
      <c r="M58" s="3">
        <v>0</v>
      </c>
    </row>
    <row r="59" spans="1:13" x14ac:dyDescent="0.25">
      <c r="A59" t="s">
        <v>1400</v>
      </c>
      <c r="B59" t="s">
        <v>1401</v>
      </c>
      <c r="C59" s="5">
        <v>1</v>
      </c>
      <c r="D59" s="3">
        <v>1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</row>
    <row r="60" spans="1:13" x14ac:dyDescent="0.25">
      <c r="A60" t="s">
        <v>657</v>
      </c>
      <c r="B60" t="s">
        <v>658</v>
      </c>
      <c r="C60" s="5">
        <v>1</v>
      </c>
      <c r="D60" s="3">
        <v>0</v>
      </c>
      <c r="E60" s="3">
        <v>1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</row>
    <row r="61" spans="1:13" x14ac:dyDescent="0.25">
      <c r="A61" t="s">
        <v>1402</v>
      </c>
      <c r="B61" t="s">
        <v>1205</v>
      </c>
      <c r="C61" s="5">
        <v>1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1</v>
      </c>
      <c r="L61" s="3">
        <v>0</v>
      </c>
      <c r="M61" s="3">
        <v>0</v>
      </c>
    </row>
    <row r="62" spans="1:13" x14ac:dyDescent="0.25">
      <c r="A62" t="s">
        <v>1403</v>
      </c>
      <c r="B62" t="s">
        <v>1404</v>
      </c>
      <c r="C62" s="5">
        <v>3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1</v>
      </c>
      <c r="J62" s="3">
        <v>0</v>
      </c>
      <c r="K62" s="3">
        <v>2</v>
      </c>
      <c r="L62" s="3">
        <v>0</v>
      </c>
      <c r="M62" s="3">
        <v>0</v>
      </c>
    </row>
    <row r="63" spans="1:13" x14ac:dyDescent="0.25">
      <c r="A63" t="s">
        <v>442</v>
      </c>
      <c r="B63" t="s">
        <v>443</v>
      </c>
      <c r="C63" s="5">
        <v>6</v>
      </c>
      <c r="D63" s="3">
        <v>1</v>
      </c>
      <c r="E63" s="3">
        <v>0</v>
      </c>
      <c r="F63" s="3">
        <v>0</v>
      </c>
      <c r="G63" s="3">
        <v>0</v>
      </c>
      <c r="H63" s="3">
        <v>1</v>
      </c>
      <c r="I63" s="3">
        <v>3</v>
      </c>
      <c r="J63" s="3">
        <v>1</v>
      </c>
      <c r="K63" s="3">
        <v>0</v>
      </c>
      <c r="L63" s="3">
        <v>0</v>
      </c>
      <c r="M63" s="3">
        <v>0</v>
      </c>
    </row>
    <row r="64" spans="1:13" x14ac:dyDescent="0.25">
      <c r="A64" t="s">
        <v>659</v>
      </c>
      <c r="B64" t="s">
        <v>660</v>
      </c>
      <c r="C64" s="5">
        <v>1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1</v>
      </c>
      <c r="L64" s="3">
        <v>0</v>
      </c>
      <c r="M64" s="3">
        <v>0</v>
      </c>
    </row>
    <row r="65" spans="1:13" x14ac:dyDescent="0.25">
      <c r="A65" t="s">
        <v>855</v>
      </c>
      <c r="B65" t="s">
        <v>856</v>
      </c>
      <c r="C65" s="5">
        <v>2</v>
      </c>
      <c r="D65" s="3"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1</v>
      </c>
      <c r="L65" s="3">
        <v>1</v>
      </c>
      <c r="M65" s="3">
        <v>0</v>
      </c>
    </row>
    <row r="66" spans="1:13" x14ac:dyDescent="0.25">
      <c r="A66" t="s">
        <v>1405</v>
      </c>
      <c r="B66" t="s">
        <v>1406</v>
      </c>
      <c r="C66" s="5">
        <v>2</v>
      </c>
      <c r="D66" s="3"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1</v>
      </c>
      <c r="L66" s="3">
        <v>1</v>
      </c>
      <c r="M66" s="3">
        <v>0</v>
      </c>
    </row>
    <row r="67" spans="1:13" x14ac:dyDescent="0.25">
      <c r="A67" t="s">
        <v>1407</v>
      </c>
      <c r="B67" t="s">
        <v>1408</v>
      </c>
      <c r="C67" s="5">
        <v>4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2</v>
      </c>
      <c r="M67" s="3">
        <v>2</v>
      </c>
    </row>
    <row r="68" spans="1:13" x14ac:dyDescent="0.25">
      <c r="A68" t="s">
        <v>1073</v>
      </c>
      <c r="B68" t="s">
        <v>1074</v>
      </c>
      <c r="C68" s="5">
        <v>2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1</v>
      </c>
      <c r="K68" s="3">
        <v>1</v>
      </c>
      <c r="L68" s="3">
        <v>0</v>
      </c>
      <c r="M68" s="3">
        <v>0</v>
      </c>
    </row>
    <row r="69" spans="1:13" x14ac:dyDescent="0.25">
      <c r="A69" t="s">
        <v>661</v>
      </c>
      <c r="B69" t="s">
        <v>662</v>
      </c>
      <c r="C69" s="5">
        <v>1</v>
      </c>
      <c r="D69" s="3">
        <v>0</v>
      </c>
      <c r="E69" s="3">
        <v>0</v>
      </c>
      <c r="F69" s="3">
        <v>1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0</v>
      </c>
      <c r="M69" s="3">
        <v>0</v>
      </c>
    </row>
    <row r="70" spans="1:13" x14ac:dyDescent="0.25">
      <c r="A70" t="s">
        <v>1075</v>
      </c>
      <c r="B70" t="s">
        <v>1076</v>
      </c>
      <c r="C70" s="5">
        <v>1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1</v>
      </c>
      <c r="J70" s="3">
        <v>0</v>
      </c>
      <c r="K70" s="3">
        <v>0</v>
      </c>
      <c r="L70" s="3">
        <v>0</v>
      </c>
      <c r="M70" s="3">
        <v>0</v>
      </c>
    </row>
    <row r="71" spans="1:13" x14ac:dyDescent="0.25">
      <c r="A71" t="s">
        <v>1409</v>
      </c>
      <c r="B71" t="s">
        <v>1410</v>
      </c>
      <c r="C71" s="5">
        <v>1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1</v>
      </c>
      <c r="K71" s="3">
        <v>0</v>
      </c>
      <c r="L71" s="3">
        <v>0</v>
      </c>
      <c r="M71" s="3">
        <v>0</v>
      </c>
    </row>
    <row r="72" spans="1:13" x14ac:dyDescent="0.25">
      <c r="A72" t="s">
        <v>1411</v>
      </c>
      <c r="B72" t="s">
        <v>1412</v>
      </c>
      <c r="C72" s="5">
        <v>2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2</v>
      </c>
      <c r="K72" s="3">
        <v>0</v>
      </c>
      <c r="L72" s="3">
        <v>0</v>
      </c>
      <c r="M72" s="3">
        <v>0</v>
      </c>
    </row>
    <row r="73" spans="1:13" x14ac:dyDescent="0.25">
      <c r="A73" t="s">
        <v>1413</v>
      </c>
      <c r="B73" t="s">
        <v>1414</v>
      </c>
      <c r="C73" s="5">
        <v>1</v>
      </c>
      <c r="D73" s="3"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1</v>
      </c>
      <c r="K73" s="3">
        <v>0</v>
      </c>
      <c r="L73" s="3">
        <v>0</v>
      </c>
      <c r="M73" s="3">
        <v>0</v>
      </c>
    </row>
    <row r="74" spans="1:13" x14ac:dyDescent="0.25">
      <c r="A74" t="s">
        <v>1415</v>
      </c>
      <c r="B74" t="s">
        <v>1416</v>
      </c>
      <c r="C74" s="5">
        <v>1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1</v>
      </c>
      <c r="L74" s="3">
        <v>0</v>
      </c>
      <c r="M74" s="3">
        <v>0</v>
      </c>
    </row>
    <row r="75" spans="1:13" x14ac:dyDescent="0.25">
      <c r="A75" t="s">
        <v>1417</v>
      </c>
      <c r="B75" t="s">
        <v>1418</v>
      </c>
      <c r="C75" s="5">
        <v>32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v>1</v>
      </c>
      <c r="J75" s="3">
        <v>6</v>
      </c>
      <c r="K75" s="3">
        <v>9</v>
      </c>
      <c r="L75" s="3">
        <v>5</v>
      </c>
      <c r="M75" s="3">
        <v>11</v>
      </c>
    </row>
    <row r="76" spans="1:13" x14ac:dyDescent="0.25">
      <c r="A76" t="s">
        <v>1419</v>
      </c>
      <c r="B76" t="s">
        <v>1420</v>
      </c>
      <c r="C76" s="5">
        <v>1</v>
      </c>
      <c r="D76" s="3"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1</v>
      </c>
      <c r="M76" s="3">
        <v>0</v>
      </c>
    </row>
    <row r="77" spans="1:13" x14ac:dyDescent="0.25">
      <c r="A77" t="s">
        <v>1077</v>
      </c>
      <c r="B77" t="s">
        <v>1078</v>
      </c>
      <c r="C77" s="5">
        <v>4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1</v>
      </c>
      <c r="K77" s="3">
        <v>2</v>
      </c>
      <c r="L77" s="3">
        <v>1</v>
      </c>
      <c r="M77" s="3">
        <v>0</v>
      </c>
    </row>
    <row r="78" spans="1:13" x14ac:dyDescent="0.25">
      <c r="A78" t="s">
        <v>1421</v>
      </c>
      <c r="B78" t="s">
        <v>1422</v>
      </c>
      <c r="C78" s="5">
        <v>3</v>
      </c>
      <c r="D78" s="3"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1</v>
      </c>
      <c r="K78" s="3">
        <v>0</v>
      </c>
      <c r="L78" s="3">
        <v>1</v>
      </c>
      <c r="M78" s="3">
        <v>1</v>
      </c>
    </row>
    <row r="79" spans="1:13" x14ac:dyDescent="0.25">
      <c r="A79" t="s">
        <v>663</v>
      </c>
      <c r="B79" t="s">
        <v>664</v>
      </c>
      <c r="C79" s="5">
        <v>4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2</v>
      </c>
      <c r="K79" s="3">
        <v>1</v>
      </c>
      <c r="L79" s="3">
        <v>0</v>
      </c>
      <c r="M79" s="3">
        <v>1</v>
      </c>
    </row>
    <row r="80" spans="1:13" x14ac:dyDescent="0.25">
      <c r="A80" t="s">
        <v>1079</v>
      </c>
      <c r="B80" t="s">
        <v>1080</v>
      </c>
      <c r="C80" s="5">
        <v>1</v>
      </c>
      <c r="D80" s="3">
        <v>0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3">
        <v>1</v>
      </c>
      <c r="M80" s="3">
        <v>0</v>
      </c>
    </row>
    <row r="81" spans="1:13" x14ac:dyDescent="0.25">
      <c r="A81" t="s">
        <v>857</v>
      </c>
      <c r="B81" t="s">
        <v>858</v>
      </c>
      <c r="C81" s="5">
        <v>2</v>
      </c>
      <c r="D81" s="3">
        <v>0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1</v>
      </c>
      <c r="L81" s="3">
        <v>1</v>
      </c>
      <c r="M81" s="3">
        <v>0</v>
      </c>
    </row>
    <row r="82" spans="1:13" x14ac:dyDescent="0.25">
      <c r="A82" t="s">
        <v>1423</v>
      </c>
      <c r="B82" t="s">
        <v>1424</v>
      </c>
      <c r="C82" s="5">
        <v>1</v>
      </c>
      <c r="D82" s="3">
        <v>0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1</v>
      </c>
      <c r="L82" s="3">
        <v>0</v>
      </c>
      <c r="M82" s="3">
        <v>0</v>
      </c>
    </row>
    <row r="83" spans="1:13" x14ac:dyDescent="0.25">
      <c r="A83" t="s">
        <v>1425</v>
      </c>
      <c r="B83" t="s">
        <v>1426</v>
      </c>
      <c r="C83" s="5">
        <v>1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1</v>
      </c>
      <c r="J83" s="3">
        <v>0</v>
      </c>
      <c r="K83" s="3">
        <v>0</v>
      </c>
      <c r="L83" s="3">
        <v>0</v>
      </c>
      <c r="M83" s="3">
        <v>0</v>
      </c>
    </row>
    <row r="84" spans="1:13" x14ac:dyDescent="0.25">
      <c r="A84" t="s">
        <v>1427</v>
      </c>
      <c r="B84" t="s">
        <v>1428</v>
      </c>
      <c r="C84" s="5">
        <v>1</v>
      </c>
      <c r="D84" s="3">
        <v>0</v>
      </c>
      <c r="E84" s="3">
        <v>0</v>
      </c>
      <c r="F84" s="3">
        <v>0</v>
      </c>
      <c r="G84" s="3">
        <v>0</v>
      </c>
      <c r="H84" s="3">
        <v>0</v>
      </c>
      <c r="I84" s="3">
        <v>1</v>
      </c>
      <c r="J84" s="3">
        <v>0</v>
      </c>
      <c r="K84" s="3">
        <v>0</v>
      </c>
      <c r="L84" s="3">
        <v>0</v>
      </c>
      <c r="M84" s="3">
        <v>0</v>
      </c>
    </row>
    <row r="85" spans="1:13" x14ac:dyDescent="0.25">
      <c r="A85" t="s">
        <v>859</v>
      </c>
      <c r="B85" t="s">
        <v>756</v>
      </c>
      <c r="C85" s="5">
        <v>3</v>
      </c>
      <c r="D85" s="3">
        <v>0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1</v>
      </c>
      <c r="K85" s="3">
        <v>0</v>
      </c>
      <c r="L85" s="3">
        <v>1</v>
      </c>
      <c r="M85" s="3">
        <v>1</v>
      </c>
    </row>
    <row r="86" spans="1:13" x14ac:dyDescent="0.25">
      <c r="A86" t="s">
        <v>1429</v>
      </c>
      <c r="B86" t="s">
        <v>1430</v>
      </c>
      <c r="C86" s="5">
        <v>1</v>
      </c>
      <c r="D86" s="3">
        <v>0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1</v>
      </c>
      <c r="K86" s="3">
        <v>0</v>
      </c>
      <c r="L86" s="3">
        <v>0</v>
      </c>
      <c r="M86" s="3">
        <v>0</v>
      </c>
    </row>
    <row r="87" spans="1:13" x14ac:dyDescent="0.25">
      <c r="A87" t="s">
        <v>1431</v>
      </c>
      <c r="B87" t="s">
        <v>1432</v>
      </c>
      <c r="C87" s="5">
        <v>3</v>
      </c>
      <c r="D87" s="3">
        <v>0</v>
      </c>
      <c r="E87" s="3">
        <v>0</v>
      </c>
      <c r="F87" s="3">
        <v>0</v>
      </c>
      <c r="G87" s="3">
        <v>0</v>
      </c>
      <c r="H87" s="3">
        <v>0</v>
      </c>
      <c r="I87" s="3">
        <v>2</v>
      </c>
      <c r="J87" s="3">
        <v>0</v>
      </c>
      <c r="K87" s="3">
        <v>1</v>
      </c>
      <c r="L87" s="3">
        <v>0</v>
      </c>
      <c r="M87" s="3">
        <v>0</v>
      </c>
    </row>
    <row r="88" spans="1:13" x14ac:dyDescent="0.25">
      <c r="A88" t="s">
        <v>444</v>
      </c>
      <c r="B88" t="s">
        <v>445</v>
      </c>
      <c r="C88" s="5">
        <v>14</v>
      </c>
      <c r="D88" s="3">
        <v>0</v>
      </c>
      <c r="E88" s="3">
        <v>1</v>
      </c>
      <c r="F88" s="3">
        <v>0</v>
      </c>
      <c r="G88" s="3">
        <v>0</v>
      </c>
      <c r="H88" s="3">
        <v>0</v>
      </c>
      <c r="I88" s="3">
        <v>4</v>
      </c>
      <c r="J88" s="3">
        <v>1</v>
      </c>
      <c r="K88" s="3">
        <v>7</v>
      </c>
      <c r="L88" s="3">
        <v>0</v>
      </c>
      <c r="M88" s="3">
        <v>1</v>
      </c>
    </row>
    <row r="89" spans="1:13" x14ac:dyDescent="0.25">
      <c r="A89" t="s">
        <v>1433</v>
      </c>
      <c r="B89" t="s">
        <v>1434</v>
      </c>
      <c r="C89" s="5">
        <v>1</v>
      </c>
      <c r="D89" s="3">
        <v>0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1</v>
      </c>
      <c r="K89" s="3">
        <v>0</v>
      </c>
      <c r="L89" s="3">
        <v>0</v>
      </c>
      <c r="M89" s="3">
        <v>0</v>
      </c>
    </row>
    <row r="90" spans="1:13" x14ac:dyDescent="0.25">
      <c r="A90" t="s">
        <v>446</v>
      </c>
      <c r="B90" t="s">
        <v>323</v>
      </c>
      <c r="C90" s="5">
        <v>8</v>
      </c>
      <c r="D90" s="3">
        <v>2</v>
      </c>
      <c r="E90" s="3">
        <v>2</v>
      </c>
      <c r="F90" s="3">
        <v>0</v>
      </c>
      <c r="G90" s="3">
        <v>0</v>
      </c>
      <c r="H90" s="3">
        <v>1</v>
      </c>
      <c r="I90" s="3">
        <v>0</v>
      </c>
      <c r="J90" s="3">
        <v>1</v>
      </c>
      <c r="K90" s="3">
        <v>0</v>
      </c>
      <c r="L90" s="3">
        <v>0</v>
      </c>
      <c r="M90" s="3">
        <v>2</v>
      </c>
    </row>
    <row r="91" spans="1:13" x14ac:dyDescent="0.25">
      <c r="A91" t="s">
        <v>1435</v>
      </c>
      <c r="B91" t="s">
        <v>1436</v>
      </c>
      <c r="C91" s="5">
        <v>1</v>
      </c>
      <c r="D91" s="3">
        <v>0</v>
      </c>
      <c r="E91" s="3">
        <v>0</v>
      </c>
      <c r="F91" s="3">
        <v>0</v>
      </c>
      <c r="G91" s="3">
        <v>0</v>
      </c>
      <c r="H91" s="3">
        <v>0</v>
      </c>
      <c r="I91" s="3">
        <v>1</v>
      </c>
      <c r="J91" s="3">
        <v>0</v>
      </c>
      <c r="K91" s="3">
        <v>0</v>
      </c>
      <c r="L91" s="3">
        <v>0</v>
      </c>
      <c r="M91" s="3">
        <v>0</v>
      </c>
    </row>
    <row r="92" spans="1:13" x14ac:dyDescent="0.25">
      <c r="A92" t="s">
        <v>1437</v>
      </c>
      <c r="B92" t="s">
        <v>1438</v>
      </c>
      <c r="C92" s="5">
        <v>1</v>
      </c>
      <c r="D92" s="3"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1</v>
      </c>
    </row>
    <row r="93" spans="1:13" x14ac:dyDescent="0.25">
      <c r="A93" t="s">
        <v>447</v>
      </c>
      <c r="B93" t="s">
        <v>448</v>
      </c>
      <c r="C93" s="5">
        <v>1</v>
      </c>
      <c r="D93" s="3">
        <v>0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1</v>
      </c>
      <c r="L93" s="3">
        <v>0</v>
      </c>
      <c r="M93" s="3">
        <v>0</v>
      </c>
    </row>
    <row r="94" spans="1:13" x14ac:dyDescent="0.25">
      <c r="A94" t="s">
        <v>1439</v>
      </c>
      <c r="B94" t="s">
        <v>1440</v>
      </c>
      <c r="C94" s="5">
        <v>1</v>
      </c>
      <c r="D94" s="3">
        <v>0</v>
      </c>
      <c r="E94" s="3">
        <v>0</v>
      </c>
      <c r="F94" s="3">
        <v>0</v>
      </c>
      <c r="G94" s="3">
        <v>0</v>
      </c>
      <c r="H94" s="3">
        <v>1</v>
      </c>
      <c r="I94" s="3">
        <v>0</v>
      </c>
      <c r="J94" s="3">
        <v>0</v>
      </c>
      <c r="K94" s="3">
        <v>0</v>
      </c>
      <c r="L94" s="3">
        <v>0</v>
      </c>
      <c r="M94" s="3">
        <v>0</v>
      </c>
    </row>
    <row r="95" spans="1:13" x14ac:dyDescent="0.25">
      <c r="A95" t="s">
        <v>1441</v>
      </c>
      <c r="B95" t="s">
        <v>1442</v>
      </c>
      <c r="C95" s="5">
        <v>1</v>
      </c>
      <c r="D95" s="3">
        <v>0</v>
      </c>
      <c r="E95" s="3">
        <v>0</v>
      </c>
      <c r="F95" s="3">
        <v>0</v>
      </c>
      <c r="G95" s="3">
        <v>0</v>
      </c>
      <c r="H95" s="3">
        <v>0</v>
      </c>
      <c r="I95" s="3">
        <v>1</v>
      </c>
      <c r="J95" s="3">
        <v>0</v>
      </c>
      <c r="K95" s="3">
        <v>0</v>
      </c>
      <c r="L95" s="3">
        <v>0</v>
      </c>
      <c r="M95" s="3">
        <v>0</v>
      </c>
    </row>
    <row r="96" spans="1:13" x14ac:dyDescent="0.25">
      <c r="A96" t="s">
        <v>1443</v>
      </c>
      <c r="B96" t="s">
        <v>1444</v>
      </c>
      <c r="C96" s="5">
        <v>1</v>
      </c>
      <c r="D96" s="3">
        <v>0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3">
        <v>0</v>
      </c>
      <c r="M96" s="3">
        <v>1</v>
      </c>
    </row>
    <row r="97" spans="1:13" x14ac:dyDescent="0.25">
      <c r="A97" t="s">
        <v>1445</v>
      </c>
      <c r="B97" t="s">
        <v>1446</v>
      </c>
      <c r="C97" s="5">
        <v>1</v>
      </c>
      <c r="D97" s="3">
        <v>0</v>
      </c>
      <c r="E97" s="3">
        <v>0</v>
      </c>
      <c r="F97" s="3">
        <v>0</v>
      </c>
      <c r="G97" s="3">
        <v>0</v>
      </c>
      <c r="H97" s="3">
        <v>0</v>
      </c>
      <c r="I97" s="3">
        <v>1</v>
      </c>
      <c r="J97" s="3">
        <v>0</v>
      </c>
      <c r="K97" s="3">
        <v>0</v>
      </c>
      <c r="L97" s="3">
        <v>0</v>
      </c>
      <c r="M97" s="3">
        <v>0</v>
      </c>
    </row>
    <row r="98" spans="1:13" x14ac:dyDescent="0.25">
      <c r="A98" t="s">
        <v>1447</v>
      </c>
      <c r="B98" t="s">
        <v>1448</v>
      </c>
      <c r="C98" s="5">
        <v>4</v>
      </c>
      <c r="D98" s="3">
        <v>0</v>
      </c>
      <c r="E98" s="3">
        <v>0</v>
      </c>
      <c r="F98" s="3">
        <v>0</v>
      </c>
      <c r="G98" s="3">
        <v>0</v>
      </c>
      <c r="H98" s="3">
        <v>0</v>
      </c>
      <c r="I98" s="3">
        <v>2</v>
      </c>
      <c r="J98" s="3">
        <v>1</v>
      </c>
      <c r="K98" s="3">
        <v>0</v>
      </c>
      <c r="L98" s="3">
        <v>1</v>
      </c>
      <c r="M98" s="3">
        <v>0</v>
      </c>
    </row>
    <row r="99" spans="1:13" x14ac:dyDescent="0.25">
      <c r="A99" t="s">
        <v>860</v>
      </c>
      <c r="B99" t="s">
        <v>861</v>
      </c>
      <c r="C99" s="5">
        <v>1</v>
      </c>
      <c r="D99" s="3">
        <v>1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3">
        <v>0</v>
      </c>
      <c r="M99" s="3">
        <v>0</v>
      </c>
    </row>
    <row r="100" spans="1:13" x14ac:dyDescent="0.25">
      <c r="A100" t="s">
        <v>1449</v>
      </c>
      <c r="B100" t="s">
        <v>1450</v>
      </c>
      <c r="C100" s="5">
        <v>1</v>
      </c>
      <c r="D100" s="3">
        <v>0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3">
        <v>0</v>
      </c>
      <c r="M100" s="3">
        <v>1</v>
      </c>
    </row>
    <row r="101" spans="1:13" x14ac:dyDescent="0.25">
      <c r="A101" t="s">
        <v>211</v>
      </c>
      <c r="B101" t="s">
        <v>212</v>
      </c>
      <c r="C101" s="5">
        <v>6</v>
      </c>
      <c r="D101" s="3">
        <v>0</v>
      </c>
      <c r="E101" s="3">
        <v>1</v>
      </c>
      <c r="F101" s="3">
        <v>2</v>
      </c>
      <c r="G101" s="3">
        <v>0</v>
      </c>
      <c r="H101" s="3">
        <v>1</v>
      </c>
      <c r="I101" s="3">
        <v>0</v>
      </c>
      <c r="J101" s="3">
        <v>0</v>
      </c>
      <c r="K101" s="3">
        <v>1</v>
      </c>
      <c r="L101" s="3">
        <v>0</v>
      </c>
      <c r="M101" s="3">
        <v>1</v>
      </c>
    </row>
    <row r="102" spans="1:13" x14ac:dyDescent="0.25">
      <c r="A102" t="s">
        <v>1081</v>
      </c>
      <c r="B102" t="s">
        <v>1082</v>
      </c>
      <c r="C102" s="5">
        <v>1</v>
      </c>
      <c r="D102" s="3">
        <v>0</v>
      </c>
      <c r="E102" s="3">
        <v>0</v>
      </c>
      <c r="F102" s="3">
        <v>0</v>
      </c>
      <c r="G102" s="3">
        <v>0</v>
      </c>
      <c r="H102" s="3">
        <v>0</v>
      </c>
      <c r="I102" s="3">
        <v>1</v>
      </c>
      <c r="J102" s="3">
        <v>0</v>
      </c>
      <c r="K102" s="3">
        <v>0</v>
      </c>
      <c r="L102" s="3">
        <v>0</v>
      </c>
      <c r="M102" s="3">
        <v>0</v>
      </c>
    </row>
    <row r="103" spans="1:13" x14ac:dyDescent="0.25">
      <c r="A103" t="s">
        <v>1451</v>
      </c>
      <c r="B103" t="s">
        <v>1452</v>
      </c>
      <c r="C103" s="5">
        <v>1</v>
      </c>
      <c r="D103" s="3">
        <v>0</v>
      </c>
      <c r="E103" s="3">
        <v>0</v>
      </c>
      <c r="F103" s="3">
        <v>0</v>
      </c>
      <c r="G103" s="3">
        <v>0</v>
      </c>
      <c r="H103" s="3">
        <v>1</v>
      </c>
      <c r="I103" s="3">
        <v>0</v>
      </c>
      <c r="J103" s="3">
        <v>0</v>
      </c>
      <c r="K103" s="3">
        <v>0</v>
      </c>
      <c r="L103" s="3">
        <v>0</v>
      </c>
      <c r="M103" s="3">
        <v>0</v>
      </c>
    </row>
    <row r="104" spans="1:13" x14ac:dyDescent="0.25">
      <c r="A104" t="s">
        <v>862</v>
      </c>
      <c r="B104" t="s">
        <v>863</v>
      </c>
      <c r="C104" s="5">
        <v>1</v>
      </c>
      <c r="D104" s="3">
        <v>0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  <c r="K104" s="3">
        <v>0</v>
      </c>
      <c r="L104" s="3">
        <v>1</v>
      </c>
      <c r="M104" s="3">
        <v>0</v>
      </c>
    </row>
    <row r="105" spans="1:13" x14ac:dyDescent="0.25">
      <c r="A105" t="s">
        <v>1453</v>
      </c>
      <c r="B105" t="s">
        <v>1454</v>
      </c>
      <c r="C105" s="5">
        <v>1</v>
      </c>
      <c r="D105" s="3">
        <v>0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0</v>
      </c>
      <c r="L105" s="3">
        <v>0</v>
      </c>
      <c r="M105" s="3">
        <v>1</v>
      </c>
    </row>
    <row r="106" spans="1:13" x14ac:dyDescent="0.25">
      <c r="A106" t="s">
        <v>735</v>
      </c>
      <c r="B106" t="s">
        <v>736</v>
      </c>
      <c r="C106" s="5">
        <v>1</v>
      </c>
      <c r="D106" s="3">
        <v>0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v>0</v>
      </c>
      <c r="M106" s="3">
        <v>1</v>
      </c>
    </row>
    <row r="107" spans="1:13" x14ac:dyDescent="0.25">
      <c r="A107" t="s">
        <v>1455</v>
      </c>
      <c r="B107" t="s">
        <v>1456</v>
      </c>
      <c r="C107" s="5">
        <v>1</v>
      </c>
      <c r="D107" s="3">
        <v>0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1</v>
      </c>
      <c r="K107" s="3">
        <v>0</v>
      </c>
      <c r="L107" s="3">
        <v>0</v>
      </c>
      <c r="M107" s="3">
        <v>0</v>
      </c>
    </row>
    <row r="108" spans="1:13" x14ac:dyDescent="0.25">
      <c r="A108" t="s">
        <v>665</v>
      </c>
      <c r="B108" t="s">
        <v>666</v>
      </c>
      <c r="C108" s="5">
        <v>1</v>
      </c>
      <c r="D108" s="3">
        <v>1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0</v>
      </c>
      <c r="M108" s="3">
        <v>0</v>
      </c>
    </row>
    <row r="109" spans="1:13" x14ac:dyDescent="0.25">
      <c r="A109" t="s">
        <v>1457</v>
      </c>
      <c r="B109" t="s">
        <v>1458</v>
      </c>
      <c r="C109" s="5">
        <v>1</v>
      </c>
      <c r="D109" s="3">
        <v>0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v>1</v>
      </c>
      <c r="L109" s="3">
        <v>0</v>
      </c>
      <c r="M109" s="3">
        <v>0</v>
      </c>
    </row>
    <row r="110" spans="1:13" x14ac:dyDescent="0.25">
      <c r="A110" t="s">
        <v>1459</v>
      </c>
      <c r="B110" t="s">
        <v>1460</v>
      </c>
      <c r="C110" s="5">
        <v>1</v>
      </c>
      <c r="D110" s="3">
        <v>0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>
        <v>1</v>
      </c>
      <c r="M110" s="3">
        <v>0</v>
      </c>
    </row>
    <row r="111" spans="1:13" x14ac:dyDescent="0.25">
      <c r="A111" t="s">
        <v>1461</v>
      </c>
      <c r="B111" t="s">
        <v>1462</v>
      </c>
      <c r="C111" s="5">
        <v>1</v>
      </c>
      <c r="D111" s="3">
        <v>1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  <c r="K111" s="3">
        <v>0</v>
      </c>
      <c r="L111" s="3">
        <v>0</v>
      </c>
      <c r="M111" s="3">
        <v>0</v>
      </c>
    </row>
    <row r="112" spans="1:13" x14ac:dyDescent="0.25">
      <c r="A112" t="s">
        <v>1463</v>
      </c>
      <c r="B112" t="s">
        <v>1464</v>
      </c>
      <c r="C112" s="5">
        <v>1</v>
      </c>
      <c r="D112" s="3">
        <v>0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1</v>
      </c>
      <c r="M112" s="3">
        <v>0</v>
      </c>
    </row>
    <row r="113" spans="1:13" x14ac:dyDescent="0.25">
      <c r="A113" t="s">
        <v>1465</v>
      </c>
      <c r="B113" t="s">
        <v>1466</v>
      </c>
      <c r="C113" s="5">
        <v>1</v>
      </c>
      <c r="D113" s="3">
        <v>0</v>
      </c>
      <c r="E113" s="3">
        <v>1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  <c r="M113" s="3">
        <v>0</v>
      </c>
    </row>
    <row r="114" spans="1:13" x14ac:dyDescent="0.25">
      <c r="A114" t="s">
        <v>999</v>
      </c>
      <c r="B114" t="s">
        <v>1000</v>
      </c>
      <c r="C114" s="5">
        <v>1</v>
      </c>
      <c r="D114" s="3">
        <v>0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1</v>
      </c>
      <c r="L114" s="3">
        <v>0</v>
      </c>
      <c r="M114" s="3">
        <v>0</v>
      </c>
    </row>
    <row r="115" spans="1:13" x14ac:dyDescent="0.25">
      <c r="A115" t="s">
        <v>1467</v>
      </c>
      <c r="B115" t="s">
        <v>1468</v>
      </c>
      <c r="C115" s="5">
        <v>1</v>
      </c>
      <c r="D115" s="3">
        <v>0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1</v>
      </c>
    </row>
    <row r="116" spans="1:13" x14ac:dyDescent="0.25">
      <c r="A116" t="s">
        <v>1469</v>
      </c>
      <c r="B116" t="s">
        <v>1470</v>
      </c>
      <c r="C116" s="5">
        <v>1</v>
      </c>
      <c r="D116" s="3">
        <v>0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v>0</v>
      </c>
      <c r="M116" s="3">
        <v>1</v>
      </c>
    </row>
    <row r="117" spans="1:13" x14ac:dyDescent="0.25">
      <c r="A117" t="s">
        <v>1471</v>
      </c>
      <c r="B117" t="s">
        <v>1472</v>
      </c>
      <c r="C117" s="5">
        <v>1</v>
      </c>
      <c r="D117" s="3">
        <v>0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0</v>
      </c>
      <c r="L117" s="3">
        <v>1</v>
      </c>
      <c r="M117" s="3">
        <v>0</v>
      </c>
    </row>
    <row r="118" spans="1:13" x14ac:dyDescent="0.25">
      <c r="A118" t="s">
        <v>213</v>
      </c>
      <c r="B118" t="s">
        <v>32</v>
      </c>
      <c r="C118" s="5">
        <v>29</v>
      </c>
      <c r="D118" s="3">
        <v>0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3</v>
      </c>
      <c r="K118" s="3">
        <v>6</v>
      </c>
      <c r="L118" s="3">
        <v>9</v>
      </c>
      <c r="M118" s="3">
        <v>11</v>
      </c>
    </row>
    <row r="119" spans="1:13" x14ac:dyDescent="0.25">
      <c r="A119" t="s">
        <v>1473</v>
      </c>
      <c r="B119" t="s">
        <v>1474</v>
      </c>
      <c r="C119" s="5">
        <v>1</v>
      </c>
      <c r="D119" s="3">
        <v>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1</v>
      </c>
      <c r="K119" s="3">
        <v>0</v>
      </c>
      <c r="L119" s="3">
        <v>0</v>
      </c>
      <c r="M119" s="3">
        <v>0</v>
      </c>
    </row>
    <row r="120" spans="1:13" x14ac:dyDescent="0.25">
      <c r="A120" t="s">
        <v>1083</v>
      </c>
      <c r="B120" t="s">
        <v>1084</v>
      </c>
      <c r="C120" s="5">
        <v>2</v>
      </c>
      <c r="D120" s="3">
        <v>0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1</v>
      </c>
      <c r="L120" s="3">
        <v>0</v>
      </c>
      <c r="M120" s="3">
        <v>1</v>
      </c>
    </row>
    <row r="121" spans="1:13" x14ac:dyDescent="0.25">
      <c r="A121" t="s">
        <v>1475</v>
      </c>
      <c r="B121" t="s">
        <v>1476</v>
      </c>
      <c r="C121" s="5">
        <v>1</v>
      </c>
      <c r="D121" s="3">
        <v>0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1</v>
      </c>
      <c r="L121" s="3">
        <v>0</v>
      </c>
      <c r="M121" s="3">
        <v>0</v>
      </c>
    </row>
    <row r="122" spans="1:13" x14ac:dyDescent="0.25">
      <c r="A122" t="s">
        <v>1477</v>
      </c>
      <c r="B122" t="s">
        <v>1478</v>
      </c>
      <c r="C122" s="5">
        <v>1</v>
      </c>
      <c r="D122" s="3">
        <v>0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1</v>
      </c>
      <c r="M122" s="3">
        <v>0</v>
      </c>
    </row>
    <row r="123" spans="1:13" x14ac:dyDescent="0.25">
      <c r="A123" t="s">
        <v>1479</v>
      </c>
      <c r="B123" t="s">
        <v>1480</v>
      </c>
      <c r="C123" s="5">
        <v>1</v>
      </c>
      <c r="D123" s="3">
        <v>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1</v>
      </c>
      <c r="M123" s="3">
        <v>0</v>
      </c>
    </row>
    <row r="124" spans="1:13" x14ac:dyDescent="0.25">
      <c r="A124" t="s">
        <v>667</v>
      </c>
      <c r="B124" t="s">
        <v>668</v>
      </c>
      <c r="C124" s="5">
        <v>1</v>
      </c>
      <c r="D124" s="3">
        <v>0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0</v>
      </c>
      <c r="L124" s="3">
        <v>1</v>
      </c>
      <c r="M124" s="3">
        <v>0</v>
      </c>
    </row>
    <row r="125" spans="1:13" x14ac:dyDescent="0.25">
      <c r="A125" t="s">
        <v>1481</v>
      </c>
      <c r="B125" t="s">
        <v>1482</v>
      </c>
      <c r="C125" s="5">
        <v>1</v>
      </c>
      <c r="D125" s="3">
        <v>0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3">
        <v>1</v>
      </c>
      <c r="M125" s="3">
        <v>0</v>
      </c>
    </row>
    <row r="126" spans="1:13" x14ac:dyDescent="0.25">
      <c r="A126" t="s">
        <v>864</v>
      </c>
      <c r="B126" t="s">
        <v>865</v>
      </c>
      <c r="C126" s="5">
        <v>1</v>
      </c>
      <c r="D126" s="3">
        <v>0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1</v>
      </c>
      <c r="L126" s="3">
        <v>0</v>
      </c>
      <c r="M126" s="3">
        <v>0</v>
      </c>
    </row>
    <row r="127" spans="1:13" x14ac:dyDescent="0.25">
      <c r="A127" t="s">
        <v>1483</v>
      </c>
      <c r="B127" t="s">
        <v>1484</v>
      </c>
      <c r="C127" s="5">
        <v>1</v>
      </c>
      <c r="D127" s="3">
        <v>0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0</v>
      </c>
      <c r="L127" s="3">
        <v>0</v>
      </c>
      <c r="M127" s="3">
        <v>1</v>
      </c>
    </row>
    <row r="128" spans="1:13" x14ac:dyDescent="0.25">
      <c r="A128" t="s">
        <v>1485</v>
      </c>
      <c r="B128" t="s">
        <v>1486</v>
      </c>
      <c r="C128" s="5">
        <v>1</v>
      </c>
      <c r="D128" s="3">
        <v>0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v>0</v>
      </c>
      <c r="L128" s="3">
        <v>1</v>
      </c>
      <c r="M128" s="3">
        <v>0</v>
      </c>
    </row>
    <row r="129" spans="1:13" x14ac:dyDescent="0.25">
      <c r="A129" t="s">
        <v>1487</v>
      </c>
      <c r="B129" t="s">
        <v>1488</v>
      </c>
      <c r="C129" s="5">
        <v>1</v>
      </c>
      <c r="D129" s="3">
        <v>0</v>
      </c>
      <c r="E129" s="3">
        <v>0</v>
      </c>
      <c r="F129" s="3">
        <v>0</v>
      </c>
      <c r="G129" s="3">
        <v>0</v>
      </c>
      <c r="H129" s="3">
        <v>0</v>
      </c>
      <c r="I129" s="3">
        <v>0</v>
      </c>
      <c r="J129" s="3">
        <v>0</v>
      </c>
      <c r="K129" s="3">
        <v>0</v>
      </c>
      <c r="L129" s="3">
        <v>0</v>
      </c>
      <c r="M129" s="3">
        <v>1</v>
      </c>
    </row>
    <row r="130" spans="1:13" x14ac:dyDescent="0.25">
      <c r="A130" t="s">
        <v>1085</v>
      </c>
      <c r="B130" t="s">
        <v>1086</v>
      </c>
      <c r="C130" s="5">
        <v>6</v>
      </c>
      <c r="D130" s="3">
        <v>0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1</v>
      </c>
      <c r="K130" s="3">
        <v>0</v>
      </c>
      <c r="L130" s="3">
        <v>4</v>
      </c>
      <c r="M130" s="3">
        <v>1</v>
      </c>
    </row>
    <row r="131" spans="1:13" x14ac:dyDescent="0.25">
      <c r="A131" t="s">
        <v>1489</v>
      </c>
      <c r="B131" t="s">
        <v>1490</v>
      </c>
      <c r="C131" s="5">
        <v>1</v>
      </c>
      <c r="D131" s="3">
        <v>0</v>
      </c>
      <c r="E131" s="3">
        <v>0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v>1</v>
      </c>
      <c r="L131" s="3">
        <v>0</v>
      </c>
      <c r="M131" s="3">
        <v>0</v>
      </c>
    </row>
    <row r="132" spans="1:13" x14ac:dyDescent="0.25">
      <c r="A132" t="s">
        <v>1491</v>
      </c>
      <c r="B132" t="s">
        <v>1492</v>
      </c>
      <c r="C132" s="5">
        <v>1</v>
      </c>
      <c r="D132" s="3">
        <v>0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1</v>
      </c>
      <c r="K132" s="3">
        <v>0</v>
      </c>
      <c r="L132" s="3">
        <v>0</v>
      </c>
      <c r="M132" s="3">
        <v>0</v>
      </c>
    </row>
    <row r="133" spans="1:13" x14ac:dyDescent="0.25">
      <c r="A133" t="s">
        <v>866</v>
      </c>
      <c r="B133" t="s">
        <v>867</v>
      </c>
      <c r="C133" s="5">
        <v>2</v>
      </c>
      <c r="D133" s="3">
        <v>0</v>
      </c>
      <c r="E133" s="3">
        <v>0</v>
      </c>
      <c r="F133" s="3">
        <v>0</v>
      </c>
      <c r="G133" s="3">
        <v>0</v>
      </c>
      <c r="H133" s="3">
        <v>0</v>
      </c>
      <c r="I133" s="3">
        <v>1</v>
      </c>
      <c r="J133" s="3">
        <v>0</v>
      </c>
      <c r="K133" s="3">
        <v>0</v>
      </c>
      <c r="L133" s="3">
        <v>1</v>
      </c>
      <c r="M133" s="3">
        <v>0</v>
      </c>
    </row>
    <row r="134" spans="1:13" x14ac:dyDescent="0.25">
      <c r="A134" t="s">
        <v>449</v>
      </c>
      <c r="B134" t="s">
        <v>450</v>
      </c>
      <c r="C134" s="5">
        <v>5</v>
      </c>
      <c r="D134" s="3">
        <v>0</v>
      </c>
      <c r="E134" s="3">
        <v>0</v>
      </c>
      <c r="F134" s="3">
        <v>0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  <c r="L134" s="3">
        <v>3</v>
      </c>
      <c r="M134" s="3">
        <v>2</v>
      </c>
    </row>
    <row r="135" spans="1:13" x14ac:dyDescent="0.25">
      <c r="A135" t="s">
        <v>214</v>
      </c>
      <c r="B135" t="s">
        <v>215</v>
      </c>
      <c r="C135" s="5">
        <v>3</v>
      </c>
      <c r="D135" s="3">
        <v>0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1</v>
      </c>
      <c r="M135" s="3">
        <v>2</v>
      </c>
    </row>
    <row r="136" spans="1:13" x14ac:dyDescent="0.25">
      <c r="A136" t="s">
        <v>1493</v>
      </c>
      <c r="B136" t="s">
        <v>1494</v>
      </c>
      <c r="C136" s="5">
        <v>1</v>
      </c>
      <c r="D136" s="3">
        <v>0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0</v>
      </c>
      <c r="L136" s="3">
        <v>1</v>
      </c>
      <c r="M136" s="3">
        <v>0</v>
      </c>
    </row>
    <row r="137" spans="1:13" x14ac:dyDescent="0.25">
      <c r="A137" t="s">
        <v>1495</v>
      </c>
      <c r="B137" t="s">
        <v>1496</v>
      </c>
      <c r="C137" s="5">
        <v>1</v>
      </c>
      <c r="D137" s="3">
        <v>0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1</v>
      </c>
    </row>
    <row r="138" spans="1:13" x14ac:dyDescent="0.25">
      <c r="A138" t="s">
        <v>1497</v>
      </c>
      <c r="B138" t="s">
        <v>1498</v>
      </c>
      <c r="C138" s="5">
        <v>1</v>
      </c>
      <c r="D138" s="3">
        <v>0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1</v>
      </c>
      <c r="M138" s="3">
        <v>0</v>
      </c>
    </row>
    <row r="139" spans="1:13" x14ac:dyDescent="0.25">
      <c r="A139" t="s">
        <v>1499</v>
      </c>
      <c r="B139" t="s">
        <v>1500</v>
      </c>
      <c r="C139" s="5">
        <v>1</v>
      </c>
      <c r="D139" s="3">
        <v>0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1</v>
      </c>
      <c r="M139" s="3">
        <v>0</v>
      </c>
    </row>
    <row r="140" spans="1:13" x14ac:dyDescent="0.25">
      <c r="A140" t="s">
        <v>868</v>
      </c>
      <c r="B140" t="s">
        <v>869</v>
      </c>
      <c r="C140" s="5">
        <v>1</v>
      </c>
      <c r="D140" s="3">
        <v>0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1</v>
      </c>
      <c r="L140" s="3">
        <v>0</v>
      </c>
      <c r="M140" s="3">
        <v>0</v>
      </c>
    </row>
    <row r="141" spans="1:13" x14ac:dyDescent="0.25">
      <c r="A141" t="s">
        <v>737</v>
      </c>
      <c r="B141" t="s">
        <v>738</v>
      </c>
      <c r="C141" s="5">
        <v>1</v>
      </c>
      <c r="D141" s="3">
        <v>0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0</v>
      </c>
      <c r="L141" s="3">
        <v>0</v>
      </c>
      <c r="M141" s="3">
        <v>1</v>
      </c>
    </row>
    <row r="142" spans="1:13" x14ac:dyDescent="0.25">
      <c r="A142" t="s">
        <v>1501</v>
      </c>
      <c r="B142" t="s">
        <v>1502</v>
      </c>
      <c r="C142" s="5">
        <v>1</v>
      </c>
      <c r="D142" s="3">
        <v>0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1</v>
      </c>
      <c r="M142" s="3">
        <v>0</v>
      </c>
    </row>
    <row r="143" spans="1:13" x14ac:dyDescent="0.25">
      <c r="A143" t="s">
        <v>870</v>
      </c>
      <c r="B143" t="s">
        <v>871</v>
      </c>
      <c r="C143" s="5">
        <v>1</v>
      </c>
      <c r="D143" s="3">
        <v>0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1</v>
      </c>
      <c r="L143" s="3">
        <v>0</v>
      </c>
      <c r="M143" s="3">
        <v>0</v>
      </c>
    </row>
    <row r="144" spans="1:13" x14ac:dyDescent="0.25">
      <c r="A144" t="s">
        <v>1503</v>
      </c>
      <c r="B144" t="s">
        <v>1504</v>
      </c>
      <c r="C144" s="5">
        <v>2</v>
      </c>
      <c r="D144" s="3">
        <v>0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1</v>
      </c>
      <c r="L144" s="3">
        <v>1</v>
      </c>
      <c r="M144" s="3">
        <v>0</v>
      </c>
    </row>
    <row r="145" spans="1:13" x14ac:dyDescent="0.25">
      <c r="A145" t="s">
        <v>1505</v>
      </c>
      <c r="B145" t="s">
        <v>1506</v>
      </c>
      <c r="C145" s="5">
        <v>1</v>
      </c>
      <c r="D145" s="3">
        <v>0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1</v>
      </c>
    </row>
    <row r="146" spans="1:13" x14ac:dyDescent="0.25">
      <c r="A146" t="s">
        <v>669</v>
      </c>
      <c r="B146" t="s">
        <v>670</v>
      </c>
      <c r="C146" s="5">
        <v>1</v>
      </c>
      <c r="D146" s="3">
        <v>1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3">
        <v>0</v>
      </c>
    </row>
    <row r="147" spans="1:13" x14ac:dyDescent="0.25">
      <c r="A147" t="s">
        <v>451</v>
      </c>
      <c r="B147" t="s">
        <v>452</v>
      </c>
      <c r="C147" s="5">
        <v>4</v>
      </c>
      <c r="D147" s="3">
        <v>1</v>
      </c>
      <c r="E147" s="3">
        <v>1</v>
      </c>
      <c r="F147" s="3">
        <v>0</v>
      </c>
      <c r="G147" s="3">
        <v>0</v>
      </c>
      <c r="H147" s="3">
        <v>0</v>
      </c>
      <c r="I147" s="3">
        <v>0</v>
      </c>
      <c r="J147" s="3">
        <v>1</v>
      </c>
      <c r="K147" s="3">
        <v>1</v>
      </c>
      <c r="L147" s="3">
        <v>0</v>
      </c>
      <c r="M147" s="3">
        <v>0</v>
      </c>
    </row>
    <row r="148" spans="1:13" x14ac:dyDescent="0.25">
      <c r="A148" t="s">
        <v>1087</v>
      </c>
      <c r="B148" t="s">
        <v>1088</v>
      </c>
      <c r="C148" s="5">
        <v>1</v>
      </c>
      <c r="D148" s="3">
        <v>0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1</v>
      </c>
      <c r="L148" s="3">
        <v>0</v>
      </c>
      <c r="M148" s="3">
        <v>0</v>
      </c>
    </row>
    <row r="149" spans="1:13" x14ac:dyDescent="0.25">
      <c r="A149" t="s">
        <v>1507</v>
      </c>
      <c r="B149" t="s">
        <v>1508</v>
      </c>
      <c r="C149" s="5">
        <v>2</v>
      </c>
      <c r="D149" s="3">
        <v>0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0</v>
      </c>
      <c r="L149" s="3">
        <v>1</v>
      </c>
      <c r="M149" s="3">
        <v>1</v>
      </c>
    </row>
    <row r="150" spans="1:13" x14ac:dyDescent="0.25">
      <c r="A150" t="s">
        <v>1509</v>
      </c>
      <c r="B150" t="s">
        <v>1510</v>
      </c>
      <c r="C150" s="5">
        <v>6</v>
      </c>
      <c r="D150" s="3">
        <v>1</v>
      </c>
      <c r="E150" s="3">
        <v>0</v>
      </c>
      <c r="F150" s="3">
        <v>0</v>
      </c>
      <c r="G150" s="3">
        <v>0</v>
      </c>
      <c r="H150" s="3">
        <v>0</v>
      </c>
      <c r="I150" s="3">
        <v>1</v>
      </c>
      <c r="J150" s="3">
        <v>1</v>
      </c>
      <c r="K150" s="3">
        <v>2</v>
      </c>
      <c r="L150" s="3">
        <v>1</v>
      </c>
      <c r="M150" s="3">
        <v>0</v>
      </c>
    </row>
    <row r="151" spans="1:13" x14ac:dyDescent="0.25">
      <c r="A151" t="s">
        <v>1511</v>
      </c>
      <c r="B151" t="s">
        <v>1512</v>
      </c>
      <c r="C151" s="5">
        <v>4</v>
      </c>
      <c r="D151" s="3">
        <v>0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1</v>
      </c>
      <c r="K151" s="3">
        <v>0</v>
      </c>
      <c r="L151" s="3">
        <v>1</v>
      </c>
      <c r="M151" s="3">
        <v>2</v>
      </c>
    </row>
    <row r="152" spans="1:13" x14ac:dyDescent="0.25">
      <c r="A152" t="s">
        <v>872</v>
      </c>
      <c r="B152" t="s">
        <v>873</v>
      </c>
      <c r="C152" s="5">
        <v>77</v>
      </c>
      <c r="D152" s="3">
        <v>0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28</v>
      </c>
      <c r="K152" s="3">
        <v>12</v>
      </c>
      <c r="L152" s="3">
        <v>29</v>
      </c>
      <c r="M152" s="3">
        <v>8</v>
      </c>
    </row>
    <row r="153" spans="1:13" x14ac:dyDescent="0.25">
      <c r="A153" t="s">
        <v>1513</v>
      </c>
      <c r="B153" t="s">
        <v>1251</v>
      </c>
      <c r="C153" s="5">
        <v>7</v>
      </c>
      <c r="D153" s="3">
        <v>0</v>
      </c>
      <c r="E153" s="3">
        <v>1</v>
      </c>
      <c r="F153" s="3">
        <v>0</v>
      </c>
      <c r="G153" s="3">
        <v>0</v>
      </c>
      <c r="H153" s="3">
        <v>0</v>
      </c>
      <c r="I153" s="3">
        <v>0</v>
      </c>
      <c r="J153" s="3">
        <v>2</v>
      </c>
      <c r="K153" s="3">
        <v>1</v>
      </c>
      <c r="L153" s="3">
        <v>2</v>
      </c>
      <c r="M153" s="3">
        <v>1</v>
      </c>
    </row>
    <row r="154" spans="1:13" x14ac:dyDescent="0.25">
      <c r="A154" t="s">
        <v>1514</v>
      </c>
      <c r="B154" t="s">
        <v>1515</v>
      </c>
      <c r="C154" s="5">
        <v>5</v>
      </c>
      <c r="D154" s="3">
        <v>1</v>
      </c>
      <c r="E154" s="3">
        <v>1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0</v>
      </c>
      <c r="L154" s="3">
        <v>2</v>
      </c>
      <c r="M154" s="3">
        <v>1</v>
      </c>
    </row>
    <row r="155" spans="1:13" x14ac:dyDescent="0.25">
      <c r="A155" t="s">
        <v>1516</v>
      </c>
      <c r="B155" t="s">
        <v>1517</v>
      </c>
      <c r="C155" s="5">
        <v>1</v>
      </c>
      <c r="D155" s="3">
        <v>1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v>0</v>
      </c>
      <c r="L155" s="3">
        <v>0</v>
      </c>
      <c r="M155" s="3">
        <v>0</v>
      </c>
    </row>
    <row r="156" spans="1:13" x14ac:dyDescent="0.25">
      <c r="A156" t="s">
        <v>453</v>
      </c>
      <c r="B156" t="s">
        <v>454</v>
      </c>
      <c r="C156" s="5">
        <v>8</v>
      </c>
      <c r="D156" s="3">
        <v>4</v>
      </c>
      <c r="E156" s="3">
        <v>1</v>
      </c>
      <c r="F156" s="3">
        <v>0</v>
      </c>
      <c r="G156" s="3">
        <v>0</v>
      </c>
      <c r="H156" s="3">
        <v>0</v>
      </c>
      <c r="I156" s="3">
        <v>0</v>
      </c>
      <c r="J156" s="3">
        <v>2</v>
      </c>
      <c r="K156" s="3">
        <v>0</v>
      </c>
      <c r="L156" s="3">
        <v>1</v>
      </c>
      <c r="M156" s="3">
        <v>0</v>
      </c>
    </row>
    <row r="157" spans="1:13" x14ac:dyDescent="0.25">
      <c r="A157" t="s">
        <v>216</v>
      </c>
      <c r="B157" t="s">
        <v>217</v>
      </c>
      <c r="C157" s="5">
        <v>1</v>
      </c>
      <c r="D157" s="3">
        <v>0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3">
        <v>0</v>
      </c>
      <c r="M157" s="3">
        <v>1</v>
      </c>
    </row>
    <row r="158" spans="1:13" x14ac:dyDescent="0.25">
      <c r="A158" t="s">
        <v>874</v>
      </c>
      <c r="B158" t="s">
        <v>875</v>
      </c>
      <c r="C158" s="5">
        <v>1</v>
      </c>
      <c r="D158" s="3">
        <v>0</v>
      </c>
      <c r="E158" s="3">
        <v>0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v>0</v>
      </c>
      <c r="L158" s="3">
        <v>1</v>
      </c>
      <c r="M158" s="3">
        <v>0</v>
      </c>
    </row>
    <row r="159" spans="1:13" x14ac:dyDescent="0.25">
      <c r="A159" t="s">
        <v>218</v>
      </c>
      <c r="B159" t="s">
        <v>219</v>
      </c>
      <c r="C159" s="5">
        <v>36</v>
      </c>
      <c r="D159" s="3">
        <v>3</v>
      </c>
      <c r="E159" s="3">
        <v>3</v>
      </c>
      <c r="F159" s="3">
        <v>0</v>
      </c>
      <c r="G159" s="3">
        <v>1</v>
      </c>
      <c r="H159" s="3">
        <v>1</v>
      </c>
      <c r="I159" s="3">
        <v>1</v>
      </c>
      <c r="J159" s="3">
        <v>4</v>
      </c>
      <c r="K159" s="3">
        <v>4</v>
      </c>
      <c r="L159" s="3">
        <v>8</v>
      </c>
      <c r="M159" s="3">
        <v>11</v>
      </c>
    </row>
    <row r="160" spans="1:13" x14ac:dyDescent="0.25">
      <c r="A160" t="s">
        <v>1518</v>
      </c>
      <c r="B160" t="s">
        <v>1519</v>
      </c>
      <c r="C160" s="5">
        <v>1</v>
      </c>
      <c r="D160" s="3">
        <v>0</v>
      </c>
      <c r="E160" s="3">
        <v>0</v>
      </c>
      <c r="F160" s="3">
        <v>0</v>
      </c>
      <c r="G160" s="3">
        <v>0</v>
      </c>
      <c r="H160" s="3">
        <v>0</v>
      </c>
      <c r="I160" s="3">
        <v>1</v>
      </c>
      <c r="J160" s="3">
        <v>0</v>
      </c>
      <c r="K160" s="3">
        <v>0</v>
      </c>
      <c r="L160" s="3">
        <v>0</v>
      </c>
      <c r="M160" s="3">
        <v>0</v>
      </c>
    </row>
    <row r="161" spans="1:13" x14ac:dyDescent="0.25">
      <c r="A161" t="s">
        <v>220</v>
      </c>
      <c r="B161" t="s">
        <v>221</v>
      </c>
      <c r="C161" s="5">
        <v>8</v>
      </c>
      <c r="D161" s="3">
        <v>0</v>
      </c>
      <c r="E161" s="3">
        <v>2</v>
      </c>
      <c r="F161" s="3">
        <v>1</v>
      </c>
      <c r="G161" s="3">
        <v>0</v>
      </c>
      <c r="H161" s="3">
        <v>0</v>
      </c>
      <c r="I161" s="3">
        <v>0</v>
      </c>
      <c r="J161" s="3">
        <v>1</v>
      </c>
      <c r="K161" s="3">
        <v>2</v>
      </c>
      <c r="L161" s="3">
        <v>2</v>
      </c>
      <c r="M161" s="3">
        <v>0</v>
      </c>
    </row>
    <row r="162" spans="1:13" x14ac:dyDescent="0.25">
      <c r="A162" t="s">
        <v>222</v>
      </c>
      <c r="B162" t="s">
        <v>223</v>
      </c>
      <c r="C162" s="5">
        <v>4</v>
      </c>
      <c r="D162" s="3">
        <v>0</v>
      </c>
      <c r="E162" s="3">
        <v>3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0</v>
      </c>
      <c r="L162" s="3">
        <v>1</v>
      </c>
      <c r="M162" s="3">
        <v>0</v>
      </c>
    </row>
    <row r="163" spans="1:13" x14ac:dyDescent="0.25">
      <c r="A163" t="s">
        <v>1520</v>
      </c>
      <c r="B163" t="s">
        <v>1253</v>
      </c>
      <c r="C163" s="5">
        <v>8</v>
      </c>
      <c r="D163" s="3">
        <v>0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3</v>
      </c>
      <c r="K163" s="3">
        <v>1</v>
      </c>
      <c r="L163" s="3">
        <v>2</v>
      </c>
      <c r="M163" s="3">
        <v>2</v>
      </c>
    </row>
    <row r="164" spans="1:13" x14ac:dyDescent="0.25">
      <c r="A164" t="s">
        <v>1521</v>
      </c>
      <c r="B164" t="s">
        <v>1522</v>
      </c>
      <c r="C164" s="5">
        <v>1</v>
      </c>
      <c r="D164" s="3">
        <v>0</v>
      </c>
      <c r="E164" s="3">
        <v>1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3">
        <v>0</v>
      </c>
      <c r="M164" s="3">
        <v>0</v>
      </c>
    </row>
    <row r="165" spans="1:13" x14ac:dyDescent="0.25">
      <c r="A165" t="s">
        <v>1089</v>
      </c>
      <c r="B165" t="s">
        <v>1090</v>
      </c>
      <c r="C165" s="5">
        <v>4</v>
      </c>
      <c r="D165" s="3">
        <v>4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  <c r="L165" s="3">
        <v>0</v>
      </c>
      <c r="M165" s="3">
        <v>0</v>
      </c>
    </row>
    <row r="166" spans="1:13" x14ac:dyDescent="0.25">
      <c r="A166" t="s">
        <v>671</v>
      </c>
      <c r="B166" t="s">
        <v>672</v>
      </c>
      <c r="C166" s="5">
        <v>1</v>
      </c>
      <c r="D166" s="3">
        <v>1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3">
        <v>0</v>
      </c>
      <c r="M166" s="3">
        <v>0</v>
      </c>
    </row>
    <row r="167" spans="1:13" x14ac:dyDescent="0.25">
      <c r="A167" t="s">
        <v>455</v>
      </c>
      <c r="B167" t="s">
        <v>456</v>
      </c>
      <c r="C167" s="5">
        <v>4</v>
      </c>
      <c r="D167" s="3">
        <v>2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1</v>
      </c>
      <c r="K167" s="3">
        <v>1</v>
      </c>
      <c r="L167" s="3">
        <v>0</v>
      </c>
      <c r="M167" s="3">
        <v>0</v>
      </c>
    </row>
    <row r="168" spans="1:13" x14ac:dyDescent="0.25">
      <c r="A168" t="s">
        <v>457</v>
      </c>
      <c r="B168" t="s">
        <v>333</v>
      </c>
      <c r="C168" s="5">
        <v>6</v>
      </c>
      <c r="D168" s="3">
        <v>0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3</v>
      </c>
      <c r="K168" s="3">
        <v>0</v>
      </c>
      <c r="L168" s="3">
        <v>1</v>
      </c>
      <c r="M168" s="3">
        <v>2</v>
      </c>
    </row>
    <row r="169" spans="1:13" x14ac:dyDescent="0.25">
      <c r="A169" t="s">
        <v>1523</v>
      </c>
      <c r="B169" t="s">
        <v>1524</v>
      </c>
      <c r="C169" s="5">
        <v>4</v>
      </c>
      <c r="D169" s="3">
        <v>0</v>
      </c>
      <c r="E169" s="3">
        <v>0</v>
      </c>
      <c r="F169" s="3">
        <v>1</v>
      </c>
      <c r="G169" s="3">
        <v>0</v>
      </c>
      <c r="H169" s="3">
        <v>3</v>
      </c>
      <c r="I169" s="3">
        <v>0</v>
      </c>
      <c r="J169" s="3">
        <v>0</v>
      </c>
      <c r="K169" s="3">
        <v>0</v>
      </c>
      <c r="L169" s="3">
        <v>0</v>
      </c>
      <c r="M169" s="3">
        <v>0</v>
      </c>
    </row>
    <row r="170" spans="1:13" x14ac:dyDescent="0.25">
      <c r="A170" t="s">
        <v>1525</v>
      </c>
      <c r="B170" t="s">
        <v>1526</v>
      </c>
      <c r="C170" s="5">
        <v>1</v>
      </c>
      <c r="D170" s="3">
        <v>0</v>
      </c>
      <c r="E170" s="3">
        <v>0</v>
      </c>
      <c r="F170" s="3">
        <v>0</v>
      </c>
      <c r="G170" s="3">
        <v>0</v>
      </c>
      <c r="H170" s="3">
        <v>1</v>
      </c>
      <c r="I170" s="3">
        <v>0</v>
      </c>
      <c r="J170" s="3">
        <v>0</v>
      </c>
      <c r="K170" s="3">
        <v>0</v>
      </c>
      <c r="L170" s="3">
        <v>0</v>
      </c>
      <c r="M170" s="3">
        <v>0</v>
      </c>
    </row>
    <row r="171" spans="1:13" x14ac:dyDescent="0.25">
      <c r="A171" t="s">
        <v>1527</v>
      </c>
      <c r="B171" t="s">
        <v>1528</v>
      </c>
      <c r="C171" s="5">
        <v>1</v>
      </c>
      <c r="D171" s="3">
        <v>1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0</v>
      </c>
      <c r="K171" s="3">
        <v>0</v>
      </c>
      <c r="L171" s="3">
        <v>0</v>
      </c>
      <c r="M171" s="3">
        <v>0</v>
      </c>
    </row>
    <row r="172" spans="1:13" x14ac:dyDescent="0.25">
      <c r="A172" t="s">
        <v>458</v>
      </c>
      <c r="B172" t="s">
        <v>459</v>
      </c>
      <c r="C172" s="5">
        <v>1</v>
      </c>
      <c r="D172" s="3">
        <v>0</v>
      </c>
      <c r="E172" s="3">
        <v>0</v>
      </c>
      <c r="F172" s="3">
        <v>0</v>
      </c>
      <c r="G172" s="3">
        <v>0</v>
      </c>
      <c r="H172" s="3">
        <v>1</v>
      </c>
      <c r="I172" s="3">
        <v>0</v>
      </c>
      <c r="J172" s="3">
        <v>0</v>
      </c>
      <c r="K172" s="3">
        <v>0</v>
      </c>
      <c r="L172" s="3">
        <v>0</v>
      </c>
      <c r="M172" s="3">
        <v>0</v>
      </c>
    </row>
    <row r="173" spans="1:13" x14ac:dyDescent="0.25">
      <c r="A173" t="s">
        <v>1091</v>
      </c>
      <c r="B173" t="s">
        <v>1021</v>
      </c>
      <c r="C173" s="5">
        <v>6</v>
      </c>
      <c r="D173" s="3">
        <v>0</v>
      </c>
      <c r="E173" s="3">
        <v>0</v>
      </c>
      <c r="F173" s="3">
        <v>0</v>
      </c>
      <c r="G173" s="3">
        <v>0</v>
      </c>
      <c r="H173" s="3">
        <v>0</v>
      </c>
      <c r="I173" s="3">
        <v>0</v>
      </c>
      <c r="J173" s="3">
        <v>2</v>
      </c>
      <c r="K173" s="3">
        <v>0</v>
      </c>
      <c r="L173" s="3">
        <v>3</v>
      </c>
      <c r="M173" s="3">
        <v>1</v>
      </c>
    </row>
    <row r="174" spans="1:13" x14ac:dyDescent="0.25">
      <c r="A174" t="s">
        <v>224</v>
      </c>
      <c r="B174" t="s">
        <v>225</v>
      </c>
      <c r="C174" s="5">
        <v>8</v>
      </c>
      <c r="D174" s="3">
        <v>0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3">
        <v>3</v>
      </c>
      <c r="K174" s="3">
        <v>1</v>
      </c>
      <c r="L174" s="3">
        <v>3</v>
      </c>
      <c r="M174" s="3">
        <v>1</v>
      </c>
    </row>
    <row r="175" spans="1:13" x14ac:dyDescent="0.25">
      <c r="A175" t="s">
        <v>460</v>
      </c>
      <c r="B175" t="s">
        <v>461</v>
      </c>
      <c r="C175" s="5">
        <v>7</v>
      </c>
      <c r="D175" s="3">
        <v>0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2</v>
      </c>
      <c r="K175" s="3">
        <v>0</v>
      </c>
      <c r="L175" s="3">
        <v>4</v>
      </c>
      <c r="M175" s="3">
        <v>1</v>
      </c>
    </row>
    <row r="176" spans="1:13" x14ac:dyDescent="0.25">
      <c r="A176" t="s">
        <v>673</v>
      </c>
      <c r="B176" t="s">
        <v>674</v>
      </c>
      <c r="C176" s="5">
        <v>1</v>
      </c>
      <c r="D176" s="3">
        <v>0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1</v>
      </c>
      <c r="K176" s="3">
        <v>0</v>
      </c>
      <c r="L176" s="3">
        <v>0</v>
      </c>
      <c r="M176" s="3">
        <v>0</v>
      </c>
    </row>
    <row r="177" spans="1:13" x14ac:dyDescent="0.25">
      <c r="A177" t="s">
        <v>462</v>
      </c>
      <c r="B177" t="s">
        <v>337</v>
      </c>
      <c r="C177" s="5">
        <v>1</v>
      </c>
      <c r="D177" s="3">
        <v>0</v>
      </c>
      <c r="E177" s="3">
        <v>1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  <c r="M177" s="3">
        <v>0</v>
      </c>
    </row>
    <row r="178" spans="1:13" x14ac:dyDescent="0.25">
      <c r="A178" t="s">
        <v>226</v>
      </c>
      <c r="B178" t="s">
        <v>227</v>
      </c>
      <c r="C178" s="5">
        <v>46</v>
      </c>
      <c r="D178" s="3">
        <v>0</v>
      </c>
      <c r="E178" s="3">
        <v>0</v>
      </c>
      <c r="F178" s="3">
        <v>0</v>
      </c>
      <c r="G178" s="3">
        <v>0</v>
      </c>
      <c r="H178" s="3">
        <v>0</v>
      </c>
      <c r="I178" s="3">
        <v>0</v>
      </c>
      <c r="J178" s="3">
        <v>13</v>
      </c>
      <c r="K178" s="3">
        <v>7</v>
      </c>
      <c r="L178" s="3">
        <v>21</v>
      </c>
      <c r="M178" s="3">
        <v>5</v>
      </c>
    </row>
    <row r="179" spans="1:13" x14ac:dyDescent="0.25">
      <c r="A179" t="s">
        <v>302</v>
      </c>
      <c r="B179" t="s">
        <v>303</v>
      </c>
      <c r="C179" s="5">
        <v>5</v>
      </c>
      <c r="D179" s="3">
        <v>0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4</v>
      </c>
      <c r="M179" s="3">
        <v>1</v>
      </c>
    </row>
    <row r="180" spans="1:13" x14ac:dyDescent="0.25">
      <c r="A180" t="s">
        <v>228</v>
      </c>
      <c r="B180" t="s">
        <v>229</v>
      </c>
      <c r="C180" s="5">
        <v>6</v>
      </c>
      <c r="D180" s="3">
        <v>0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1</v>
      </c>
      <c r="K180" s="3">
        <v>0</v>
      </c>
      <c r="L180" s="3">
        <v>2</v>
      </c>
      <c r="M180" s="3">
        <v>3</v>
      </c>
    </row>
    <row r="181" spans="1:13" x14ac:dyDescent="0.25">
      <c r="A181" t="s">
        <v>1529</v>
      </c>
      <c r="B181" t="s">
        <v>1530</v>
      </c>
      <c r="C181" s="5">
        <v>1</v>
      </c>
      <c r="D181" s="3">
        <v>1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v>0</v>
      </c>
      <c r="L181" s="3">
        <v>0</v>
      </c>
      <c r="M181" s="3">
        <v>0</v>
      </c>
    </row>
    <row r="182" spans="1:13" x14ac:dyDescent="0.25">
      <c r="A182" t="s">
        <v>1531</v>
      </c>
      <c r="B182" t="s">
        <v>1532</v>
      </c>
      <c r="C182" s="5">
        <v>1</v>
      </c>
      <c r="D182" s="3">
        <v>0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1</v>
      </c>
      <c r="L182" s="3">
        <v>0</v>
      </c>
      <c r="M182" s="3">
        <v>0</v>
      </c>
    </row>
    <row r="183" spans="1:13" x14ac:dyDescent="0.25">
      <c r="A183" t="s">
        <v>1533</v>
      </c>
      <c r="B183" t="s">
        <v>1534</v>
      </c>
      <c r="C183" s="5">
        <v>1</v>
      </c>
      <c r="D183" s="3">
        <v>0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1</v>
      </c>
      <c r="K183" s="3">
        <v>0</v>
      </c>
      <c r="L183" s="3">
        <v>0</v>
      </c>
      <c r="M183" s="3">
        <v>0</v>
      </c>
    </row>
    <row r="184" spans="1:13" x14ac:dyDescent="0.25">
      <c r="A184" t="s">
        <v>1535</v>
      </c>
      <c r="B184" t="s">
        <v>1536</v>
      </c>
      <c r="C184" s="5">
        <v>1</v>
      </c>
      <c r="D184" s="3">
        <v>0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1</v>
      </c>
      <c r="L184" s="3">
        <v>0</v>
      </c>
      <c r="M184" s="3">
        <v>0</v>
      </c>
    </row>
    <row r="185" spans="1:13" x14ac:dyDescent="0.25">
      <c r="A185" t="s">
        <v>1537</v>
      </c>
      <c r="B185" t="s">
        <v>1538</v>
      </c>
      <c r="C185" s="5">
        <v>1</v>
      </c>
      <c r="D185" s="3">
        <v>0</v>
      </c>
      <c r="E185" s="3">
        <v>0</v>
      </c>
      <c r="F185" s="3">
        <v>0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  <c r="L185" s="3">
        <v>1</v>
      </c>
      <c r="M185" s="3">
        <v>0</v>
      </c>
    </row>
    <row r="186" spans="1:13" x14ac:dyDescent="0.25">
      <c r="A186" t="s">
        <v>1092</v>
      </c>
      <c r="B186" t="s">
        <v>1093</v>
      </c>
      <c r="C186" s="5">
        <v>1</v>
      </c>
      <c r="D186" s="3">
        <v>0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1</v>
      </c>
      <c r="K186" s="3">
        <v>0</v>
      </c>
      <c r="L186" s="3">
        <v>0</v>
      </c>
      <c r="M186" s="3">
        <v>0</v>
      </c>
    </row>
    <row r="187" spans="1:13" x14ac:dyDescent="0.25">
      <c r="A187" t="s">
        <v>972</v>
      </c>
      <c r="B187" t="s">
        <v>973</v>
      </c>
      <c r="C187" s="5">
        <v>2</v>
      </c>
      <c r="D187" s="3">
        <v>0</v>
      </c>
      <c r="E187" s="3">
        <v>0</v>
      </c>
      <c r="F187" s="3">
        <v>1</v>
      </c>
      <c r="G187" s="3">
        <v>0</v>
      </c>
      <c r="H187" s="3">
        <v>0</v>
      </c>
      <c r="I187" s="3">
        <v>0</v>
      </c>
      <c r="J187" s="3">
        <v>1</v>
      </c>
      <c r="K187" s="3">
        <v>0</v>
      </c>
      <c r="L187" s="3">
        <v>0</v>
      </c>
      <c r="M187" s="3">
        <v>0</v>
      </c>
    </row>
    <row r="188" spans="1:13" x14ac:dyDescent="0.25">
      <c r="A188" t="s">
        <v>876</v>
      </c>
      <c r="B188" t="s">
        <v>877</v>
      </c>
      <c r="C188" s="5">
        <v>2</v>
      </c>
      <c r="D188" s="3">
        <v>0</v>
      </c>
      <c r="E188" s="3">
        <v>0</v>
      </c>
      <c r="F188" s="3">
        <v>0</v>
      </c>
      <c r="G188" s="3">
        <v>0</v>
      </c>
      <c r="H188" s="3">
        <v>0</v>
      </c>
      <c r="I188" s="3">
        <v>0</v>
      </c>
      <c r="J188" s="3">
        <v>0</v>
      </c>
      <c r="K188" s="3">
        <v>2</v>
      </c>
      <c r="L188" s="3">
        <v>0</v>
      </c>
      <c r="M188" s="3">
        <v>0</v>
      </c>
    </row>
    <row r="189" spans="1:13" x14ac:dyDescent="0.25">
      <c r="A189" t="s">
        <v>1539</v>
      </c>
      <c r="B189" t="s">
        <v>1540</v>
      </c>
      <c r="C189" s="5">
        <v>1</v>
      </c>
      <c r="D189" s="3">
        <v>0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1</v>
      </c>
      <c r="L189" s="3">
        <v>0</v>
      </c>
      <c r="M189" s="3">
        <v>0</v>
      </c>
    </row>
    <row r="190" spans="1:13" x14ac:dyDescent="0.25">
      <c r="A190" t="s">
        <v>675</v>
      </c>
      <c r="B190" t="s">
        <v>676</v>
      </c>
      <c r="C190" s="5">
        <v>1</v>
      </c>
      <c r="D190" s="3">
        <v>0</v>
      </c>
      <c r="E190" s="3">
        <v>0</v>
      </c>
      <c r="F190" s="3">
        <v>0</v>
      </c>
      <c r="G190" s="3">
        <v>0</v>
      </c>
      <c r="H190" s="3">
        <v>0</v>
      </c>
      <c r="I190" s="3">
        <v>1</v>
      </c>
      <c r="J190" s="3">
        <v>0</v>
      </c>
      <c r="K190" s="3">
        <v>0</v>
      </c>
      <c r="L190" s="3">
        <v>0</v>
      </c>
      <c r="M190" s="3">
        <v>0</v>
      </c>
    </row>
    <row r="191" spans="1:13" x14ac:dyDescent="0.25">
      <c r="A191" t="s">
        <v>878</v>
      </c>
      <c r="B191" t="s">
        <v>879</v>
      </c>
      <c r="C191" s="5">
        <v>4</v>
      </c>
      <c r="D191" s="3">
        <v>0</v>
      </c>
      <c r="E191" s="3">
        <v>0</v>
      </c>
      <c r="F191" s="3">
        <v>0</v>
      </c>
      <c r="G191" s="3">
        <v>0</v>
      </c>
      <c r="H191" s="3">
        <v>0</v>
      </c>
      <c r="I191" s="3">
        <v>1</v>
      </c>
      <c r="J191" s="3">
        <v>0</v>
      </c>
      <c r="K191" s="3">
        <v>1</v>
      </c>
      <c r="L191" s="3">
        <v>1</v>
      </c>
      <c r="M191" s="3">
        <v>1</v>
      </c>
    </row>
    <row r="192" spans="1:13" x14ac:dyDescent="0.25">
      <c r="A192" t="s">
        <v>1541</v>
      </c>
      <c r="B192" t="s">
        <v>1542</v>
      </c>
      <c r="C192" s="5">
        <v>1</v>
      </c>
      <c r="D192" s="3">
        <v>0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0</v>
      </c>
      <c r="M192" s="3">
        <v>1</v>
      </c>
    </row>
    <row r="193" spans="1:13" x14ac:dyDescent="0.25">
      <c r="A193" t="s">
        <v>1094</v>
      </c>
      <c r="B193" t="s">
        <v>1095</v>
      </c>
      <c r="C193" s="5">
        <v>2</v>
      </c>
      <c r="D193" s="3">
        <v>0</v>
      </c>
      <c r="E193" s="3">
        <v>0</v>
      </c>
      <c r="F193" s="3">
        <v>0</v>
      </c>
      <c r="G193" s="3">
        <v>0</v>
      </c>
      <c r="H193" s="3">
        <v>0</v>
      </c>
      <c r="I193" s="3">
        <v>0</v>
      </c>
      <c r="J193" s="3">
        <v>1</v>
      </c>
      <c r="K193" s="3">
        <v>1</v>
      </c>
      <c r="L193" s="3">
        <v>0</v>
      </c>
      <c r="M193" s="3">
        <v>0</v>
      </c>
    </row>
    <row r="194" spans="1:13" x14ac:dyDescent="0.25">
      <c r="A194" t="s">
        <v>230</v>
      </c>
      <c r="B194" t="s">
        <v>231</v>
      </c>
      <c r="C194" s="5">
        <v>52</v>
      </c>
      <c r="D194" s="3">
        <v>7</v>
      </c>
      <c r="E194" s="3">
        <v>0</v>
      </c>
      <c r="F194" s="3">
        <v>8</v>
      </c>
      <c r="G194" s="3">
        <v>3</v>
      </c>
      <c r="H194" s="3">
        <v>8</v>
      </c>
      <c r="I194" s="3">
        <v>3</v>
      </c>
      <c r="J194" s="3">
        <v>15</v>
      </c>
      <c r="K194" s="3">
        <v>7</v>
      </c>
      <c r="L194" s="3">
        <v>1</v>
      </c>
      <c r="M194" s="3">
        <v>0</v>
      </c>
    </row>
    <row r="195" spans="1:13" x14ac:dyDescent="0.25">
      <c r="A195" t="s">
        <v>880</v>
      </c>
      <c r="B195" t="s">
        <v>784</v>
      </c>
      <c r="C195" s="5">
        <v>24</v>
      </c>
      <c r="D195" s="3">
        <v>0</v>
      </c>
      <c r="E195" s="3">
        <v>2</v>
      </c>
      <c r="F195" s="3">
        <v>3</v>
      </c>
      <c r="G195" s="3">
        <v>1</v>
      </c>
      <c r="H195" s="3">
        <v>6</v>
      </c>
      <c r="I195" s="3">
        <v>1</v>
      </c>
      <c r="J195" s="3">
        <v>10</v>
      </c>
      <c r="K195" s="3">
        <v>1</v>
      </c>
      <c r="L195" s="3">
        <v>0</v>
      </c>
      <c r="M195" s="3">
        <v>0</v>
      </c>
    </row>
    <row r="196" spans="1:13" x14ac:dyDescent="0.25">
      <c r="A196" t="s">
        <v>1543</v>
      </c>
      <c r="B196" t="s">
        <v>1544</v>
      </c>
      <c r="C196" s="5">
        <v>1</v>
      </c>
      <c r="D196" s="3">
        <v>0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1</v>
      </c>
      <c r="L196" s="3">
        <v>0</v>
      </c>
      <c r="M196" s="3">
        <v>0</v>
      </c>
    </row>
    <row r="197" spans="1:13" x14ac:dyDescent="0.25">
      <c r="A197" t="s">
        <v>1545</v>
      </c>
      <c r="B197" t="s">
        <v>1546</v>
      </c>
      <c r="C197" s="5">
        <v>1</v>
      </c>
      <c r="D197" s="3">
        <v>0</v>
      </c>
      <c r="E197" s="3">
        <v>0</v>
      </c>
      <c r="F197" s="3">
        <v>0</v>
      </c>
      <c r="G197" s="3">
        <v>0</v>
      </c>
      <c r="H197" s="3">
        <v>1</v>
      </c>
      <c r="I197" s="3">
        <v>0</v>
      </c>
      <c r="J197" s="3">
        <v>0</v>
      </c>
      <c r="K197" s="3">
        <v>0</v>
      </c>
      <c r="L197" s="3">
        <v>0</v>
      </c>
      <c r="M197" s="3">
        <v>0</v>
      </c>
    </row>
    <row r="198" spans="1:13" x14ac:dyDescent="0.25">
      <c r="A198" t="s">
        <v>232</v>
      </c>
      <c r="B198" t="s">
        <v>233</v>
      </c>
      <c r="C198" s="5">
        <v>5</v>
      </c>
      <c r="D198" s="3">
        <v>0</v>
      </c>
      <c r="E198" s="3">
        <v>0</v>
      </c>
      <c r="F198" s="3">
        <v>0</v>
      </c>
      <c r="G198" s="3">
        <v>0</v>
      </c>
      <c r="H198" s="3">
        <v>0</v>
      </c>
      <c r="I198" s="3">
        <v>0</v>
      </c>
      <c r="J198" s="3">
        <v>2</v>
      </c>
      <c r="K198" s="3">
        <v>1</v>
      </c>
      <c r="L198" s="3">
        <v>0</v>
      </c>
      <c r="M198" s="3">
        <v>2</v>
      </c>
    </row>
    <row r="199" spans="1:13" x14ac:dyDescent="0.25">
      <c r="A199" t="s">
        <v>234</v>
      </c>
      <c r="B199" t="s">
        <v>235</v>
      </c>
      <c r="C199" s="5">
        <v>3</v>
      </c>
      <c r="D199" s="3">
        <v>0</v>
      </c>
      <c r="E199" s="3">
        <v>0</v>
      </c>
      <c r="F199" s="3">
        <v>0</v>
      </c>
      <c r="G199" s="3">
        <v>0</v>
      </c>
      <c r="H199" s="3">
        <v>1</v>
      </c>
      <c r="I199" s="3">
        <v>0</v>
      </c>
      <c r="J199" s="3">
        <v>1</v>
      </c>
      <c r="K199" s="3">
        <v>0</v>
      </c>
      <c r="L199" s="3">
        <v>0</v>
      </c>
      <c r="M199" s="3">
        <v>1</v>
      </c>
    </row>
    <row r="200" spans="1:13" x14ac:dyDescent="0.25">
      <c r="A200" t="s">
        <v>236</v>
      </c>
      <c r="B200" t="s">
        <v>237</v>
      </c>
      <c r="C200" s="5">
        <v>2</v>
      </c>
      <c r="D200" s="3">
        <v>0</v>
      </c>
      <c r="E200" s="3">
        <v>0</v>
      </c>
      <c r="F200" s="3">
        <v>1</v>
      </c>
      <c r="G200" s="3">
        <v>0</v>
      </c>
      <c r="H200" s="3">
        <v>0</v>
      </c>
      <c r="I200" s="3">
        <v>0</v>
      </c>
      <c r="J200" s="3">
        <v>0</v>
      </c>
      <c r="K200" s="3">
        <v>1</v>
      </c>
      <c r="L200" s="3">
        <v>0</v>
      </c>
      <c r="M200" s="3">
        <v>0</v>
      </c>
    </row>
    <row r="201" spans="1:13" x14ac:dyDescent="0.25">
      <c r="A201" t="s">
        <v>1096</v>
      </c>
      <c r="B201" t="s">
        <v>1097</v>
      </c>
      <c r="C201" s="5">
        <v>1</v>
      </c>
      <c r="D201" s="3">
        <v>0</v>
      </c>
      <c r="E201" s="3">
        <v>0</v>
      </c>
      <c r="F201" s="3">
        <v>0</v>
      </c>
      <c r="G201" s="3">
        <v>0</v>
      </c>
      <c r="H201" s="3">
        <v>0</v>
      </c>
      <c r="I201" s="3">
        <v>0</v>
      </c>
      <c r="J201" s="3">
        <v>1</v>
      </c>
      <c r="K201" s="3">
        <v>0</v>
      </c>
      <c r="L201" s="3">
        <v>0</v>
      </c>
      <c r="M201" s="3">
        <v>0</v>
      </c>
    </row>
    <row r="202" spans="1:13" x14ac:dyDescent="0.25">
      <c r="A202" t="s">
        <v>1547</v>
      </c>
      <c r="B202" t="s">
        <v>1548</v>
      </c>
      <c r="C202" s="5">
        <v>1</v>
      </c>
      <c r="D202" s="3">
        <v>0</v>
      </c>
      <c r="E202" s="3">
        <v>0</v>
      </c>
      <c r="F202" s="3">
        <v>0</v>
      </c>
      <c r="G202" s="3">
        <v>0</v>
      </c>
      <c r="H202" s="3">
        <v>0</v>
      </c>
      <c r="I202" s="3">
        <v>1</v>
      </c>
      <c r="J202" s="3">
        <v>0</v>
      </c>
      <c r="K202" s="3">
        <v>0</v>
      </c>
      <c r="L202" s="3">
        <v>0</v>
      </c>
      <c r="M202" s="3">
        <v>0</v>
      </c>
    </row>
    <row r="203" spans="1:13" x14ac:dyDescent="0.25">
      <c r="A203" t="s">
        <v>881</v>
      </c>
      <c r="B203" t="s">
        <v>882</v>
      </c>
      <c r="C203" s="5">
        <v>1</v>
      </c>
      <c r="D203" s="3">
        <v>0</v>
      </c>
      <c r="E203" s="3">
        <v>0</v>
      </c>
      <c r="F203" s="3">
        <v>0</v>
      </c>
      <c r="G203" s="3">
        <v>0</v>
      </c>
      <c r="H203" s="3">
        <v>1</v>
      </c>
      <c r="I203" s="3">
        <v>0</v>
      </c>
      <c r="J203" s="3">
        <v>0</v>
      </c>
      <c r="K203" s="3">
        <v>0</v>
      </c>
      <c r="L203" s="3">
        <v>0</v>
      </c>
      <c r="M203" s="3">
        <v>0</v>
      </c>
    </row>
    <row r="204" spans="1:13" x14ac:dyDescent="0.25">
      <c r="A204" t="s">
        <v>1549</v>
      </c>
      <c r="B204" t="s">
        <v>1550</v>
      </c>
      <c r="C204" s="5">
        <v>1</v>
      </c>
      <c r="D204" s="3">
        <v>0</v>
      </c>
      <c r="E204" s="3">
        <v>1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v>0</v>
      </c>
      <c r="M204" s="3">
        <v>0</v>
      </c>
    </row>
    <row r="205" spans="1:13" x14ac:dyDescent="0.25">
      <c r="A205" t="s">
        <v>463</v>
      </c>
      <c r="B205" t="s">
        <v>464</v>
      </c>
      <c r="C205" s="5">
        <v>1</v>
      </c>
      <c r="D205" s="3">
        <v>0</v>
      </c>
      <c r="E205" s="3">
        <v>0</v>
      </c>
      <c r="F205" s="3">
        <v>0</v>
      </c>
      <c r="G205" s="3">
        <v>1</v>
      </c>
      <c r="H205" s="3">
        <v>0</v>
      </c>
      <c r="I205" s="3">
        <v>0</v>
      </c>
      <c r="J205" s="3">
        <v>0</v>
      </c>
      <c r="K205" s="3">
        <v>0</v>
      </c>
      <c r="L205" s="3">
        <v>0</v>
      </c>
      <c r="M205" s="3">
        <v>0</v>
      </c>
    </row>
    <row r="206" spans="1:13" x14ac:dyDescent="0.25">
      <c r="A206" t="s">
        <v>1551</v>
      </c>
      <c r="B206" t="s">
        <v>1552</v>
      </c>
      <c r="C206" s="5">
        <v>1</v>
      </c>
      <c r="D206" s="3">
        <v>0</v>
      </c>
      <c r="E206" s="3">
        <v>0</v>
      </c>
      <c r="F206" s="3">
        <v>0</v>
      </c>
      <c r="G206" s="3">
        <v>0</v>
      </c>
      <c r="H206" s="3">
        <v>0</v>
      </c>
      <c r="I206" s="3">
        <v>0</v>
      </c>
      <c r="J206" s="3">
        <v>0</v>
      </c>
      <c r="K206" s="3">
        <v>0</v>
      </c>
      <c r="L206" s="3">
        <v>0</v>
      </c>
      <c r="M206" s="3">
        <v>1</v>
      </c>
    </row>
    <row r="207" spans="1:13" x14ac:dyDescent="0.25">
      <c r="A207" t="s">
        <v>1553</v>
      </c>
      <c r="B207" t="s">
        <v>1554</v>
      </c>
      <c r="C207" s="5">
        <v>1</v>
      </c>
      <c r="D207" s="3">
        <v>0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1</v>
      </c>
      <c r="K207" s="3">
        <v>0</v>
      </c>
      <c r="L207" s="3">
        <v>0</v>
      </c>
      <c r="M207" s="3">
        <v>0</v>
      </c>
    </row>
    <row r="208" spans="1:13" x14ac:dyDescent="0.25">
      <c r="A208" t="s">
        <v>1555</v>
      </c>
      <c r="B208" t="s">
        <v>1556</v>
      </c>
      <c r="C208" s="5">
        <v>1</v>
      </c>
      <c r="D208" s="3">
        <v>0</v>
      </c>
      <c r="E208" s="3">
        <v>0</v>
      </c>
      <c r="F208" s="3">
        <v>0</v>
      </c>
      <c r="G208" s="3">
        <v>0</v>
      </c>
      <c r="H208" s="3">
        <v>0</v>
      </c>
      <c r="I208" s="3">
        <v>0</v>
      </c>
      <c r="J208" s="3">
        <v>1</v>
      </c>
      <c r="K208" s="3">
        <v>0</v>
      </c>
      <c r="L208" s="3">
        <v>0</v>
      </c>
      <c r="M208" s="3">
        <v>0</v>
      </c>
    </row>
    <row r="209" spans="1:13" x14ac:dyDescent="0.25">
      <c r="A209" t="s">
        <v>677</v>
      </c>
      <c r="B209" t="s">
        <v>678</v>
      </c>
      <c r="C209" s="5">
        <v>1</v>
      </c>
      <c r="D209" s="3">
        <v>0</v>
      </c>
      <c r="E209" s="3">
        <v>0</v>
      </c>
      <c r="F209" s="3">
        <v>0</v>
      </c>
      <c r="G209" s="3">
        <v>0</v>
      </c>
      <c r="H209" s="3">
        <v>0</v>
      </c>
      <c r="I209" s="3">
        <v>0</v>
      </c>
      <c r="J209" s="3">
        <v>1</v>
      </c>
      <c r="K209" s="3">
        <v>0</v>
      </c>
      <c r="L209" s="3">
        <v>0</v>
      </c>
      <c r="M209" s="3">
        <v>0</v>
      </c>
    </row>
    <row r="210" spans="1:13" x14ac:dyDescent="0.25">
      <c r="A210" t="s">
        <v>679</v>
      </c>
      <c r="B210" t="s">
        <v>680</v>
      </c>
      <c r="C210" s="5">
        <v>1</v>
      </c>
      <c r="D210" s="3">
        <v>1</v>
      </c>
      <c r="E210" s="3">
        <v>0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v>0</v>
      </c>
      <c r="L210" s="3">
        <v>0</v>
      </c>
      <c r="M210" s="3">
        <v>0</v>
      </c>
    </row>
    <row r="211" spans="1:13" x14ac:dyDescent="0.25">
      <c r="A211" t="s">
        <v>883</v>
      </c>
      <c r="B211" t="s">
        <v>884</v>
      </c>
      <c r="C211" s="5">
        <v>1</v>
      </c>
      <c r="D211" s="3">
        <v>0</v>
      </c>
      <c r="E211" s="3">
        <v>0</v>
      </c>
      <c r="F211" s="3">
        <v>1</v>
      </c>
      <c r="G211" s="3">
        <v>0</v>
      </c>
      <c r="H211" s="3">
        <v>0</v>
      </c>
      <c r="I211" s="3">
        <v>0</v>
      </c>
      <c r="J211" s="3">
        <v>0</v>
      </c>
      <c r="K211" s="3">
        <v>0</v>
      </c>
      <c r="L211" s="3">
        <v>0</v>
      </c>
      <c r="M211" s="3">
        <v>0</v>
      </c>
    </row>
    <row r="212" spans="1:13" x14ac:dyDescent="0.25">
      <c r="A212" t="s">
        <v>681</v>
      </c>
      <c r="B212" t="s">
        <v>682</v>
      </c>
      <c r="C212" s="5">
        <v>2</v>
      </c>
      <c r="D212" s="3">
        <v>0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2</v>
      </c>
      <c r="K212" s="3">
        <v>0</v>
      </c>
      <c r="L212" s="3">
        <v>0</v>
      </c>
      <c r="M212" s="3">
        <v>0</v>
      </c>
    </row>
    <row r="213" spans="1:13" x14ac:dyDescent="0.25">
      <c r="A213" t="s">
        <v>465</v>
      </c>
      <c r="B213" t="s">
        <v>466</v>
      </c>
      <c r="C213" s="5">
        <v>1</v>
      </c>
      <c r="D213" s="3">
        <v>0</v>
      </c>
      <c r="E213" s="3">
        <v>0</v>
      </c>
      <c r="F213" s="3">
        <v>0</v>
      </c>
      <c r="G213" s="3">
        <v>0</v>
      </c>
      <c r="H213" s="3">
        <v>0</v>
      </c>
      <c r="I213" s="3">
        <v>0</v>
      </c>
      <c r="J213" s="3">
        <v>1</v>
      </c>
      <c r="K213" s="3">
        <v>0</v>
      </c>
      <c r="L213" s="3">
        <v>0</v>
      </c>
      <c r="M213" s="3">
        <v>0</v>
      </c>
    </row>
    <row r="214" spans="1:13" x14ac:dyDescent="0.25">
      <c r="A214" t="s">
        <v>885</v>
      </c>
      <c r="B214" t="s">
        <v>886</v>
      </c>
      <c r="C214" s="5">
        <v>1</v>
      </c>
      <c r="D214" s="3">
        <v>0</v>
      </c>
      <c r="E214" s="3">
        <v>0</v>
      </c>
      <c r="F214" s="3">
        <v>0</v>
      </c>
      <c r="G214" s="3">
        <v>0</v>
      </c>
      <c r="H214" s="3">
        <v>0</v>
      </c>
      <c r="I214" s="3">
        <v>1</v>
      </c>
      <c r="J214" s="3">
        <v>0</v>
      </c>
      <c r="K214" s="3">
        <v>0</v>
      </c>
      <c r="L214" s="3">
        <v>0</v>
      </c>
      <c r="M214" s="3">
        <v>0</v>
      </c>
    </row>
    <row r="215" spans="1:13" x14ac:dyDescent="0.25">
      <c r="A215" t="s">
        <v>1557</v>
      </c>
      <c r="B215" t="s">
        <v>1558</v>
      </c>
      <c r="C215" s="5">
        <v>2</v>
      </c>
      <c r="D215" s="3">
        <v>0</v>
      </c>
      <c r="E215" s="3">
        <v>1</v>
      </c>
      <c r="F215" s="3">
        <v>0</v>
      </c>
      <c r="G215" s="3">
        <v>0</v>
      </c>
      <c r="H215" s="3">
        <v>0</v>
      </c>
      <c r="I215" s="3">
        <v>1</v>
      </c>
      <c r="J215" s="3">
        <v>0</v>
      </c>
      <c r="K215" s="3">
        <v>0</v>
      </c>
      <c r="L215" s="3">
        <v>0</v>
      </c>
      <c r="M215" s="3">
        <v>0</v>
      </c>
    </row>
    <row r="216" spans="1:13" x14ac:dyDescent="0.25">
      <c r="A216" t="s">
        <v>1559</v>
      </c>
      <c r="B216" t="s">
        <v>1560</v>
      </c>
      <c r="C216" s="5">
        <v>1</v>
      </c>
      <c r="D216" s="3">
        <v>0</v>
      </c>
      <c r="E216" s="3">
        <v>0</v>
      </c>
      <c r="F216" s="3">
        <v>0</v>
      </c>
      <c r="G216" s="3">
        <v>0</v>
      </c>
      <c r="H216" s="3">
        <v>0</v>
      </c>
      <c r="I216" s="3">
        <v>0</v>
      </c>
      <c r="J216" s="3">
        <v>1</v>
      </c>
      <c r="K216" s="3">
        <v>0</v>
      </c>
      <c r="L216" s="3">
        <v>0</v>
      </c>
      <c r="M216" s="3">
        <v>0</v>
      </c>
    </row>
    <row r="217" spans="1:13" x14ac:dyDescent="0.25">
      <c r="A217" t="s">
        <v>683</v>
      </c>
      <c r="B217" t="s">
        <v>684</v>
      </c>
      <c r="C217" s="5">
        <v>1</v>
      </c>
      <c r="D217" s="3">
        <v>0</v>
      </c>
      <c r="E217" s="3">
        <v>0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>
        <v>1</v>
      </c>
      <c r="M217" s="3">
        <v>0</v>
      </c>
    </row>
    <row r="218" spans="1:13" x14ac:dyDescent="0.25">
      <c r="A218" t="s">
        <v>238</v>
      </c>
      <c r="B218" t="s">
        <v>239</v>
      </c>
      <c r="C218" s="5">
        <v>2</v>
      </c>
      <c r="D218" s="3">
        <v>0</v>
      </c>
      <c r="E218" s="3">
        <v>0</v>
      </c>
      <c r="F218" s="3">
        <v>0</v>
      </c>
      <c r="G218" s="3">
        <v>0</v>
      </c>
      <c r="H218" s="3">
        <v>0</v>
      </c>
      <c r="I218" s="3">
        <v>0</v>
      </c>
      <c r="J218" s="3">
        <v>0</v>
      </c>
      <c r="K218" s="3">
        <v>2</v>
      </c>
      <c r="L218" s="3">
        <v>0</v>
      </c>
      <c r="M218" s="3">
        <v>0</v>
      </c>
    </row>
    <row r="219" spans="1:13" x14ac:dyDescent="0.25">
      <c r="A219" t="s">
        <v>1561</v>
      </c>
      <c r="B219" t="s">
        <v>1562</v>
      </c>
      <c r="C219" s="5">
        <v>1</v>
      </c>
      <c r="D219" s="3">
        <v>0</v>
      </c>
      <c r="E219" s="3">
        <v>0</v>
      </c>
      <c r="F219" s="3">
        <v>0</v>
      </c>
      <c r="G219" s="3">
        <v>0</v>
      </c>
      <c r="H219" s="3">
        <v>0</v>
      </c>
      <c r="I219" s="3">
        <v>1</v>
      </c>
      <c r="J219" s="3">
        <v>0</v>
      </c>
      <c r="K219" s="3">
        <v>0</v>
      </c>
      <c r="L219" s="3">
        <v>0</v>
      </c>
      <c r="M219" s="3">
        <v>0</v>
      </c>
    </row>
    <row r="220" spans="1:13" x14ac:dyDescent="0.25">
      <c r="A220" t="s">
        <v>240</v>
      </c>
      <c r="B220" t="s">
        <v>241</v>
      </c>
      <c r="C220" s="5">
        <v>7</v>
      </c>
      <c r="D220" s="3">
        <v>0</v>
      </c>
      <c r="E220" s="3">
        <v>0</v>
      </c>
      <c r="F220" s="3">
        <v>0</v>
      </c>
      <c r="G220" s="3">
        <v>1</v>
      </c>
      <c r="H220" s="3">
        <v>0</v>
      </c>
      <c r="I220" s="3">
        <v>4</v>
      </c>
      <c r="J220" s="3">
        <v>0</v>
      </c>
      <c r="K220" s="3">
        <v>0</v>
      </c>
      <c r="L220" s="3">
        <v>2</v>
      </c>
      <c r="M220" s="3">
        <v>0</v>
      </c>
    </row>
    <row r="221" spans="1:13" x14ac:dyDescent="0.25">
      <c r="A221" t="s">
        <v>1098</v>
      </c>
      <c r="B221" t="s">
        <v>1099</v>
      </c>
      <c r="C221" s="5">
        <v>1</v>
      </c>
      <c r="D221" s="3">
        <v>0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0</v>
      </c>
      <c r="K221" s="3">
        <v>1</v>
      </c>
      <c r="L221" s="3">
        <v>0</v>
      </c>
      <c r="M221" s="3">
        <v>0</v>
      </c>
    </row>
    <row r="222" spans="1:13" x14ac:dyDescent="0.25">
      <c r="A222" t="s">
        <v>685</v>
      </c>
      <c r="B222" t="s">
        <v>686</v>
      </c>
      <c r="C222" s="5">
        <v>2</v>
      </c>
      <c r="D222" s="3">
        <v>0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1</v>
      </c>
      <c r="K222" s="3">
        <v>1</v>
      </c>
      <c r="L222" s="3">
        <v>0</v>
      </c>
      <c r="M222" s="3">
        <v>0</v>
      </c>
    </row>
    <row r="223" spans="1:13" x14ac:dyDescent="0.25">
      <c r="A223" t="s">
        <v>1563</v>
      </c>
      <c r="B223" t="s">
        <v>1564</v>
      </c>
      <c r="C223" s="5">
        <v>11</v>
      </c>
      <c r="D223" s="3">
        <v>0</v>
      </c>
      <c r="E223" s="3">
        <v>0</v>
      </c>
      <c r="F223" s="3">
        <v>0</v>
      </c>
      <c r="G223" s="3">
        <v>0</v>
      </c>
      <c r="H223" s="3">
        <v>0</v>
      </c>
      <c r="I223" s="3">
        <v>5</v>
      </c>
      <c r="J223" s="3">
        <v>1</v>
      </c>
      <c r="K223" s="3">
        <v>5</v>
      </c>
      <c r="L223" s="3">
        <v>0</v>
      </c>
      <c r="M223" s="3">
        <v>0</v>
      </c>
    </row>
    <row r="224" spans="1:13" x14ac:dyDescent="0.25">
      <c r="A224" t="s">
        <v>242</v>
      </c>
      <c r="B224" t="s">
        <v>243</v>
      </c>
      <c r="C224" s="5">
        <v>2</v>
      </c>
      <c r="D224" s="3">
        <v>0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0</v>
      </c>
      <c r="K224" s="3">
        <v>2</v>
      </c>
      <c r="L224" s="3">
        <v>0</v>
      </c>
      <c r="M224" s="3">
        <v>0</v>
      </c>
    </row>
    <row r="225" spans="1:13" x14ac:dyDescent="0.25">
      <c r="A225" t="s">
        <v>467</v>
      </c>
      <c r="B225" t="s">
        <v>468</v>
      </c>
      <c r="C225" s="5">
        <v>10</v>
      </c>
      <c r="D225" s="3">
        <v>0</v>
      </c>
      <c r="E225" s="3">
        <v>0</v>
      </c>
      <c r="F225" s="3">
        <v>0</v>
      </c>
      <c r="G225" s="3">
        <v>1</v>
      </c>
      <c r="H225" s="3">
        <v>0</v>
      </c>
      <c r="I225" s="3">
        <v>3</v>
      </c>
      <c r="J225" s="3">
        <v>2</v>
      </c>
      <c r="K225" s="3">
        <v>4</v>
      </c>
      <c r="L225" s="3">
        <v>0</v>
      </c>
      <c r="M225" s="3">
        <v>0</v>
      </c>
    </row>
    <row r="226" spans="1:13" x14ac:dyDescent="0.25">
      <c r="A226" t="s">
        <v>1565</v>
      </c>
      <c r="B226" t="s">
        <v>1566</v>
      </c>
      <c r="C226" s="5">
        <v>1</v>
      </c>
      <c r="D226" s="3">
        <v>0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1</v>
      </c>
      <c r="K226" s="3">
        <v>0</v>
      </c>
      <c r="L226" s="3">
        <v>0</v>
      </c>
      <c r="M226" s="3">
        <v>0</v>
      </c>
    </row>
    <row r="227" spans="1:13" x14ac:dyDescent="0.25">
      <c r="A227" t="s">
        <v>244</v>
      </c>
      <c r="B227" t="s">
        <v>245</v>
      </c>
      <c r="C227" s="5">
        <v>1</v>
      </c>
      <c r="D227" s="3">
        <v>0</v>
      </c>
      <c r="E227" s="3">
        <v>0</v>
      </c>
      <c r="F227" s="3">
        <v>0</v>
      </c>
      <c r="G227" s="3">
        <v>0</v>
      </c>
      <c r="H227" s="3">
        <v>0</v>
      </c>
      <c r="I227" s="3">
        <v>0</v>
      </c>
      <c r="J227" s="3">
        <v>0</v>
      </c>
      <c r="K227" s="3">
        <v>1</v>
      </c>
      <c r="L227" s="3">
        <v>0</v>
      </c>
      <c r="M227" s="3">
        <v>0</v>
      </c>
    </row>
    <row r="228" spans="1:13" x14ac:dyDescent="0.25">
      <c r="A228" t="s">
        <v>1567</v>
      </c>
      <c r="B228" t="s">
        <v>1568</v>
      </c>
      <c r="C228" s="5">
        <v>2</v>
      </c>
      <c r="D228" s="3">
        <v>0</v>
      </c>
      <c r="E228" s="3">
        <v>0</v>
      </c>
      <c r="F228" s="3">
        <v>0</v>
      </c>
      <c r="G228" s="3">
        <v>0</v>
      </c>
      <c r="H228" s="3">
        <v>0</v>
      </c>
      <c r="I228" s="3">
        <v>0</v>
      </c>
      <c r="J228" s="3">
        <v>2</v>
      </c>
      <c r="K228" s="3">
        <v>0</v>
      </c>
      <c r="L228" s="3">
        <v>0</v>
      </c>
      <c r="M228" s="3">
        <v>0</v>
      </c>
    </row>
    <row r="229" spans="1:13" x14ac:dyDescent="0.25">
      <c r="A229" t="s">
        <v>687</v>
      </c>
      <c r="B229" t="s">
        <v>688</v>
      </c>
      <c r="C229" s="5">
        <v>1</v>
      </c>
      <c r="D229" s="3">
        <v>0</v>
      </c>
      <c r="E229" s="3">
        <v>0</v>
      </c>
      <c r="F229" s="3">
        <v>0</v>
      </c>
      <c r="G229" s="3">
        <v>0</v>
      </c>
      <c r="H229" s="3">
        <v>0</v>
      </c>
      <c r="I229" s="3">
        <v>0</v>
      </c>
      <c r="J229" s="3">
        <v>0</v>
      </c>
      <c r="K229" s="3">
        <v>1</v>
      </c>
      <c r="L229" s="3">
        <v>0</v>
      </c>
      <c r="M229" s="3">
        <v>0</v>
      </c>
    </row>
    <row r="230" spans="1:13" x14ac:dyDescent="0.25">
      <c r="A230" t="s">
        <v>1569</v>
      </c>
      <c r="B230" t="s">
        <v>1570</v>
      </c>
      <c r="C230" s="5">
        <v>1</v>
      </c>
      <c r="D230" s="3">
        <v>0</v>
      </c>
      <c r="E230" s="3">
        <v>0</v>
      </c>
      <c r="F230" s="3">
        <v>0</v>
      </c>
      <c r="G230" s="3">
        <v>0</v>
      </c>
      <c r="H230" s="3">
        <v>0</v>
      </c>
      <c r="I230" s="3">
        <v>0</v>
      </c>
      <c r="J230" s="3">
        <v>0</v>
      </c>
      <c r="K230" s="3">
        <v>0</v>
      </c>
      <c r="L230" s="3">
        <v>1</v>
      </c>
      <c r="M230" s="3">
        <v>0</v>
      </c>
    </row>
    <row r="231" spans="1:13" x14ac:dyDescent="0.25">
      <c r="A231" t="s">
        <v>887</v>
      </c>
      <c r="B231" t="s">
        <v>888</v>
      </c>
      <c r="C231" s="5">
        <v>1</v>
      </c>
      <c r="D231" s="3">
        <v>0</v>
      </c>
      <c r="E231" s="3">
        <v>0</v>
      </c>
      <c r="F231" s="3">
        <v>0</v>
      </c>
      <c r="G231" s="3">
        <v>0</v>
      </c>
      <c r="H231" s="3">
        <v>0</v>
      </c>
      <c r="I231" s="3">
        <v>0</v>
      </c>
      <c r="J231" s="3">
        <v>0</v>
      </c>
      <c r="K231" s="3">
        <v>1</v>
      </c>
      <c r="L231" s="3">
        <v>0</v>
      </c>
      <c r="M231" s="3">
        <v>0</v>
      </c>
    </row>
    <row r="232" spans="1:13" x14ac:dyDescent="0.25">
      <c r="A232" t="s">
        <v>889</v>
      </c>
      <c r="B232" t="s">
        <v>890</v>
      </c>
      <c r="C232" s="5">
        <v>2</v>
      </c>
      <c r="D232" s="3">
        <v>0</v>
      </c>
      <c r="E232" s="3">
        <v>0</v>
      </c>
      <c r="F232" s="3">
        <v>0</v>
      </c>
      <c r="G232" s="3">
        <v>0</v>
      </c>
      <c r="H232" s="3">
        <v>0</v>
      </c>
      <c r="I232" s="3">
        <v>0</v>
      </c>
      <c r="J232" s="3">
        <v>1</v>
      </c>
      <c r="K232" s="3">
        <v>1</v>
      </c>
      <c r="L232" s="3">
        <v>0</v>
      </c>
      <c r="M232" s="3">
        <v>0</v>
      </c>
    </row>
    <row r="233" spans="1:13" x14ac:dyDescent="0.25">
      <c r="A233" t="s">
        <v>1100</v>
      </c>
      <c r="B233" t="s">
        <v>1101</v>
      </c>
      <c r="C233" s="5">
        <v>1</v>
      </c>
      <c r="D233" s="3">
        <v>0</v>
      </c>
      <c r="E233" s="3">
        <v>0</v>
      </c>
      <c r="F233" s="3">
        <v>0</v>
      </c>
      <c r="G233" s="3">
        <v>0</v>
      </c>
      <c r="H233" s="3">
        <v>0</v>
      </c>
      <c r="I233" s="3">
        <v>0</v>
      </c>
      <c r="J233" s="3">
        <v>0</v>
      </c>
      <c r="K233" s="3">
        <v>1</v>
      </c>
      <c r="L233" s="3">
        <v>0</v>
      </c>
      <c r="M233" s="3">
        <v>0</v>
      </c>
    </row>
    <row r="234" spans="1:13" x14ac:dyDescent="0.25">
      <c r="A234" t="s">
        <v>246</v>
      </c>
      <c r="B234" t="s">
        <v>247</v>
      </c>
      <c r="C234" s="5">
        <v>3</v>
      </c>
      <c r="D234" s="3">
        <v>0</v>
      </c>
      <c r="E234" s="3">
        <v>0</v>
      </c>
      <c r="F234" s="3">
        <v>0</v>
      </c>
      <c r="G234" s="3">
        <v>0</v>
      </c>
      <c r="H234" s="3">
        <v>0</v>
      </c>
      <c r="I234" s="3">
        <v>1</v>
      </c>
      <c r="J234" s="3">
        <v>0</v>
      </c>
      <c r="K234" s="3">
        <v>1</v>
      </c>
      <c r="L234" s="3">
        <v>1</v>
      </c>
      <c r="M234" s="3">
        <v>0</v>
      </c>
    </row>
    <row r="235" spans="1:13" x14ac:dyDescent="0.25">
      <c r="A235" t="s">
        <v>1571</v>
      </c>
      <c r="B235" t="s">
        <v>1572</v>
      </c>
      <c r="C235" s="5">
        <v>1</v>
      </c>
      <c r="D235" s="3">
        <v>0</v>
      </c>
      <c r="E235" s="3">
        <v>0</v>
      </c>
      <c r="F235" s="3">
        <v>0</v>
      </c>
      <c r="G235" s="3">
        <v>0</v>
      </c>
      <c r="H235" s="3">
        <v>0</v>
      </c>
      <c r="I235" s="3">
        <v>0</v>
      </c>
      <c r="J235" s="3">
        <v>0</v>
      </c>
      <c r="K235" s="3">
        <v>1</v>
      </c>
      <c r="L235" s="3">
        <v>0</v>
      </c>
      <c r="M235" s="3">
        <v>0</v>
      </c>
    </row>
    <row r="236" spans="1:13" x14ac:dyDescent="0.25">
      <c r="A236" t="s">
        <v>689</v>
      </c>
      <c r="B236" t="s">
        <v>690</v>
      </c>
      <c r="C236" s="5">
        <v>9</v>
      </c>
      <c r="D236" s="3">
        <v>0</v>
      </c>
      <c r="E236" s="3">
        <v>0</v>
      </c>
      <c r="F236" s="3">
        <v>0</v>
      </c>
      <c r="G236" s="3">
        <v>0</v>
      </c>
      <c r="H236" s="3">
        <v>1</v>
      </c>
      <c r="I236" s="3">
        <v>0</v>
      </c>
      <c r="J236" s="3">
        <v>2</v>
      </c>
      <c r="K236" s="3">
        <v>0</v>
      </c>
      <c r="L236" s="3">
        <v>3</v>
      </c>
      <c r="M236" s="3">
        <v>3</v>
      </c>
    </row>
    <row r="237" spans="1:13" x14ac:dyDescent="0.25">
      <c r="A237" t="s">
        <v>891</v>
      </c>
      <c r="B237" t="s">
        <v>892</v>
      </c>
      <c r="C237" s="5">
        <v>1</v>
      </c>
      <c r="D237" s="3">
        <v>0</v>
      </c>
      <c r="E237" s="3">
        <v>0</v>
      </c>
      <c r="F237" s="3">
        <v>1</v>
      </c>
      <c r="G237" s="3">
        <v>0</v>
      </c>
      <c r="H237" s="3">
        <v>0</v>
      </c>
      <c r="I237" s="3">
        <v>0</v>
      </c>
      <c r="J237" s="3">
        <v>0</v>
      </c>
      <c r="K237" s="3">
        <v>0</v>
      </c>
      <c r="L237" s="3">
        <v>0</v>
      </c>
      <c r="M237" s="3">
        <v>0</v>
      </c>
    </row>
    <row r="238" spans="1:13" x14ac:dyDescent="0.25">
      <c r="A238" t="s">
        <v>691</v>
      </c>
      <c r="B238" t="s">
        <v>692</v>
      </c>
      <c r="C238" s="5">
        <v>2</v>
      </c>
      <c r="D238" s="3">
        <v>0</v>
      </c>
      <c r="E238" s="3">
        <v>0</v>
      </c>
      <c r="F238" s="3">
        <v>0</v>
      </c>
      <c r="G238" s="3">
        <v>0</v>
      </c>
      <c r="H238" s="3">
        <v>0</v>
      </c>
      <c r="I238" s="3">
        <v>0</v>
      </c>
      <c r="J238" s="3">
        <v>0</v>
      </c>
      <c r="K238" s="3">
        <v>2</v>
      </c>
      <c r="L238" s="3">
        <v>0</v>
      </c>
      <c r="M238" s="3">
        <v>0</v>
      </c>
    </row>
    <row r="239" spans="1:13" x14ac:dyDescent="0.25">
      <c r="A239" t="s">
        <v>693</v>
      </c>
      <c r="B239" t="s">
        <v>694</v>
      </c>
      <c r="C239" s="5">
        <v>2</v>
      </c>
      <c r="D239" s="3">
        <v>1</v>
      </c>
      <c r="E239" s="3">
        <v>0</v>
      </c>
      <c r="F239" s="3">
        <v>0</v>
      </c>
      <c r="G239" s="3">
        <v>0</v>
      </c>
      <c r="H239" s="3">
        <v>0</v>
      </c>
      <c r="I239" s="3">
        <v>0</v>
      </c>
      <c r="J239" s="3">
        <v>0</v>
      </c>
      <c r="K239" s="3">
        <v>0</v>
      </c>
      <c r="L239" s="3">
        <v>1</v>
      </c>
      <c r="M239" s="3">
        <v>0</v>
      </c>
    </row>
    <row r="240" spans="1:13" x14ac:dyDescent="0.25">
      <c r="A240" t="s">
        <v>248</v>
      </c>
      <c r="B240" t="s">
        <v>249</v>
      </c>
      <c r="C240" s="5">
        <v>11</v>
      </c>
      <c r="D240" s="3">
        <v>1</v>
      </c>
      <c r="E240" s="3">
        <v>0</v>
      </c>
      <c r="F240" s="3">
        <v>0</v>
      </c>
      <c r="G240" s="3">
        <v>0</v>
      </c>
      <c r="H240" s="3">
        <v>0</v>
      </c>
      <c r="I240" s="3">
        <v>0</v>
      </c>
      <c r="J240" s="3">
        <v>3</v>
      </c>
      <c r="K240" s="3">
        <v>5</v>
      </c>
      <c r="L240" s="3">
        <v>2</v>
      </c>
      <c r="M240" s="3">
        <v>0</v>
      </c>
    </row>
    <row r="241" spans="1:13" x14ac:dyDescent="0.25">
      <c r="A241" t="s">
        <v>250</v>
      </c>
      <c r="B241" t="s">
        <v>251</v>
      </c>
      <c r="C241" s="5">
        <v>2</v>
      </c>
      <c r="D241" s="3">
        <v>0</v>
      </c>
      <c r="E241" s="3">
        <v>0</v>
      </c>
      <c r="F241" s="3">
        <v>0</v>
      </c>
      <c r="G241" s="3">
        <v>0</v>
      </c>
      <c r="H241" s="3">
        <v>0</v>
      </c>
      <c r="I241" s="3">
        <v>1</v>
      </c>
      <c r="J241" s="3">
        <v>0</v>
      </c>
      <c r="K241" s="3">
        <v>1</v>
      </c>
      <c r="L241" s="3">
        <v>0</v>
      </c>
      <c r="M241" s="3">
        <v>0</v>
      </c>
    </row>
    <row r="242" spans="1:13" x14ac:dyDescent="0.25">
      <c r="A242" t="s">
        <v>974</v>
      </c>
      <c r="B242" t="s">
        <v>975</v>
      </c>
      <c r="C242" s="5">
        <v>2</v>
      </c>
      <c r="D242" s="3">
        <v>0</v>
      </c>
      <c r="E242" s="3">
        <v>0</v>
      </c>
      <c r="F242" s="3">
        <v>0</v>
      </c>
      <c r="G242" s="3">
        <v>0</v>
      </c>
      <c r="H242" s="3">
        <v>0</v>
      </c>
      <c r="I242" s="3">
        <v>0</v>
      </c>
      <c r="J242" s="3">
        <v>1</v>
      </c>
      <c r="K242" s="3">
        <v>1</v>
      </c>
      <c r="L242" s="3">
        <v>0</v>
      </c>
      <c r="M242" s="3">
        <v>0</v>
      </c>
    </row>
    <row r="243" spans="1:13" x14ac:dyDescent="0.25">
      <c r="A243" t="s">
        <v>893</v>
      </c>
      <c r="B243" t="s">
        <v>894</v>
      </c>
      <c r="C243" s="5">
        <v>5</v>
      </c>
      <c r="D243" s="3">
        <v>2</v>
      </c>
      <c r="E243" s="3">
        <v>1</v>
      </c>
      <c r="F243" s="3">
        <v>0</v>
      </c>
      <c r="G243" s="3">
        <v>0</v>
      </c>
      <c r="H243" s="3">
        <v>0</v>
      </c>
      <c r="I243" s="3">
        <v>1</v>
      </c>
      <c r="J243" s="3">
        <v>0</v>
      </c>
      <c r="K243" s="3">
        <v>0</v>
      </c>
      <c r="L243" s="3">
        <v>0</v>
      </c>
      <c r="M243" s="3">
        <v>1</v>
      </c>
    </row>
    <row r="244" spans="1:13" x14ac:dyDescent="0.25">
      <c r="A244" t="s">
        <v>252</v>
      </c>
      <c r="B244" t="s">
        <v>253</v>
      </c>
      <c r="C244" s="5">
        <v>1</v>
      </c>
      <c r="D244" s="3">
        <v>0</v>
      </c>
      <c r="E244" s="3">
        <v>0</v>
      </c>
      <c r="F244" s="3">
        <v>0</v>
      </c>
      <c r="G244" s="3">
        <v>0</v>
      </c>
      <c r="H244" s="3">
        <v>0</v>
      </c>
      <c r="I244" s="3">
        <v>0</v>
      </c>
      <c r="J244" s="3">
        <v>1</v>
      </c>
      <c r="K244" s="3">
        <v>0</v>
      </c>
      <c r="L244" s="3">
        <v>0</v>
      </c>
      <c r="M244" s="3">
        <v>0</v>
      </c>
    </row>
    <row r="245" spans="1:13" x14ac:dyDescent="0.25">
      <c r="A245" t="s">
        <v>1573</v>
      </c>
      <c r="B245" t="s">
        <v>1574</v>
      </c>
      <c r="C245" s="5">
        <v>1</v>
      </c>
      <c r="D245" s="3">
        <v>0</v>
      </c>
      <c r="E245" s="3">
        <v>0</v>
      </c>
      <c r="F245" s="3">
        <v>0</v>
      </c>
      <c r="G245" s="3">
        <v>0</v>
      </c>
      <c r="H245" s="3">
        <v>0</v>
      </c>
      <c r="I245" s="3">
        <v>0</v>
      </c>
      <c r="J245" s="3">
        <v>1</v>
      </c>
      <c r="K245" s="3">
        <v>0</v>
      </c>
      <c r="L245" s="3">
        <v>0</v>
      </c>
      <c r="M245" s="3">
        <v>0</v>
      </c>
    </row>
    <row r="246" spans="1:13" x14ac:dyDescent="0.25">
      <c r="A246" t="s">
        <v>1575</v>
      </c>
      <c r="B246" t="s">
        <v>1576</v>
      </c>
      <c r="C246" s="5">
        <v>1</v>
      </c>
      <c r="D246" s="3">
        <v>0</v>
      </c>
      <c r="E246" s="3">
        <v>0</v>
      </c>
      <c r="F246" s="3">
        <v>0</v>
      </c>
      <c r="G246" s="3">
        <v>0</v>
      </c>
      <c r="H246" s="3">
        <v>0</v>
      </c>
      <c r="I246" s="3">
        <v>0</v>
      </c>
      <c r="J246" s="3">
        <v>0</v>
      </c>
      <c r="K246" s="3">
        <v>0</v>
      </c>
      <c r="L246" s="3">
        <v>1</v>
      </c>
      <c r="M246" s="3">
        <v>0</v>
      </c>
    </row>
    <row r="247" spans="1:13" x14ac:dyDescent="0.25">
      <c r="A247" t="s">
        <v>1577</v>
      </c>
      <c r="B247" t="s">
        <v>1578</v>
      </c>
      <c r="C247" s="5">
        <v>1</v>
      </c>
      <c r="D247" s="3">
        <v>0</v>
      </c>
      <c r="E247" s="3">
        <v>0</v>
      </c>
      <c r="F247" s="3">
        <v>0</v>
      </c>
      <c r="G247" s="3">
        <v>1</v>
      </c>
      <c r="H247" s="3">
        <v>0</v>
      </c>
      <c r="I247" s="3">
        <v>0</v>
      </c>
      <c r="J247" s="3">
        <v>0</v>
      </c>
      <c r="K247" s="3">
        <v>0</v>
      </c>
      <c r="L247" s="3">
        <v>0</v>
      </c>
      <c r="M247" s="3">
        <v>0</v>
      </c>
    </row>
    <row r="248" spans="1:13" x14ac:dyDescent="0.25">
      <c r="A248" t="s">
        <v>469</v>
      </c>
      <c r="B248" t="s">
        <v>470</v>
      </c>
      <c r="C248" s="5">
        <v>2</v>
      </c>
      <c r="D248" s="3">
        <v>1</v>
      </c>
      <c r="E248" s="3">
        <v>1</v>
      </c>
      <c r="F248" s="3">
        <v>0</v>
      </c>
      <c r="G248" s="3">
        <v>0</v>
      </c>
      <c r="H248" s="3">
        <v>0</v>
      </c>
      <c r="I248" s="3">
        <v>0</v>
      </c>
      <c r="J248" s="3">
        <v>0</v>
      </c>
      <c r="K248" s="3">
        <v>0</v>
      </c>
      <c r="L248" s="3">
        <v>0</v>
      </c>
      <c r="M248" s="3">
        <v>0</v>
      </c>
    </row>
    <row r="249" spans="1:13" x14ac:dyDescent="0.25">
      <c r="A249" t="s">
        <v>1102</v>
      </c>
      <c r="B249" t="s">
        <v>1103</v>
      </c>
      <c r="C249" s="5">
        <v>1</v>
      </c>
      <c r="D249" s="3">
        <v>0</v>
      </c>
      <c r="E249" s="3">
        <v>0</v>
      </c>
      <c r="F249" s="3">
        <v>0</v>
      </c>
      <c r="G249" s="3">
        <v>0</v>
      </c>
      <c r="H249" s="3">
        <v>0</v>
      </c>
      <c r="I249" s="3">
        <v>0</v>
      </c>
      <c r="J249" s="3">
        <v>0</v>
      </c>
      <c r="K249" s="3">
        <v>0</v>
      </c>
      <c r="L249" s="3">
        <v>0</v>
      </c>
      <c r="M249" s="3">
        <v>1</v>
      </c>
    </row>
    <row r="250" spans="1:13" x14ac:dyDescent="0.25">
      <c r="A250" t="s">
        <v>1579</v>
      </c>
      <c r="B250" t="s">
        <v>1580</v>
      </c>
      <c r="C250" s="5">
        <v>1</v>
      </c>
      <c r="D250" s="3">
        <v>0</v>
      </c>
      <c r="E250" s="3">
        <v>0</v>
      </c>
      <c r="F250" s="3">
        <v>0</v>
      </c>
      <c r="G250" s="3">
        <v>0</v>
      </c>
      <c r="H250" s="3">
        <v>1</v>
      </c>
      <c r="I250" s="3">
        <v>0</v>
      </c>
      <c r="J250" s="3">
        <v>0</v>
      </c>
      <c r="K250" s="3">
        <v>0</v>
      </c>
      <c r="L250" s="3">
        <v>0</v>
      </c>
      <c r="M250" s="3">
        <v>0</v>
      </c>
    </row>
    <row r="251" spans="1:13" x14ac:dyDescent="0.25">
      <c r="A251" t="s">
        <v>1581</v>
      </c>
      <c r="B251" t="s">
        <v>1582</v>
      </c>
      <c r="C251" s="5">
        <v>1</v>
      </c>
      <c r="D251" s="3">
        <v>0</v>
      </c>
      <c r="E251" s="3">
        <v>0</v>
      </c>
      <c r="F251" s="3">
        <v>0</v>
      </c>
      <c r="G251" s="3">
        <v>0</v>
      </c>
      <c r="H251" s="3">
        <v>0</v>
      </c>
      <c r="I251" s="3">
        <v>1</v>
      </c>
      <c r="J251" s="3">
        <v>0</v>
      </c>
      <c r="K251" s="3">
        <v>0</v>
      </c>
      <c r="L251" s="3">
        <v>0</v>
      </c>
      <c r="M251" s="3">
        <v>0</v>
      </c>
    </row>
    <row r="252" spans="1:13" x14ac:dyDescent="0.25">
      <c r="A252" t="s">
        <v>1104</v>
      </c>
      <c r="B252" t="s">
        <v>1105</v>
      </c>
      <c r="C252" s="5">
        <v>1</v>
      </c>
      <c r="D252" s="3">
        <v>0</v>
      </c>
      <c r="E252" s="3">
        <v>0</v>
      </c>
      <c r="F252" s="3">
        <v>0</v>
      </c>
      <c r="G252" s="3">
        <v>0</v>
      </c>
      <c r="H252" s="3">
        <v>0</v>
      </c>
      <c r="I252" s="3">
        <v>1</v>
      </c>
      <c r="J252" s="3">
        <v>0</v>
      </c>
      <c r="K252" s="3">
        <v>0</v>
      </c>
      <c r="L252" s="3">
        <v>0</v>
      </c>
      <c r="M252" s="3">
        <v>0</v>
      </c>
    </row>
    <row r="253" spans="1:13" x14ac:dyDescent="0.25">
      <c r="A253" t="s">
        <v>1583</v>
      </c>
      <c r="B253" t="s">
        <v>1584</v>
      </c>
      <c r="C253" s="5">
        <v>1</v>
      </c>
      <c r="D253" s="3">
        <v>0</v>
      </c>
      <c r="E253" s="3">
        <v>0</v>
      </c>
      <c r="F253" s="3">
        <v>0</v>
      </c>
      <c r="G253" s="3">
        <v>0</v>
      </c>
      <c r="H253" s="3">
        <v>0</v>
      </c>
      <c r="I253" s="3">
        <v>1</v>
      </c>
      <c r="J253" s="3">
        <v>0</v>
      </c>
      <c r="K253" s="3">
        <v>0</v>
      </c>
      <c r="L253" s="3">
        <v>0</v>
      </c>
      <c r="M253" s="3">
        <v>0</v>
      </c>
    </row>
    <row r="254" spans="1:13" x14ac:dyDescent="0.25">
      <c r="A254" t="s">
        <v>1585</v>
      </c>
      <c r="B254" t="s">
        <v>1586</v>
      </c>
      <c r="C254" s="5">
        <v>1</v>
      </c>
      <c r="D254" s="3">
        <v>0</v>
      </c>
      <c r="E254" s="3">
        <v>0</v>
      </c>
      <c r="F254" s="3">
        <v>1</v>
      </c>
      <c r="G254" s="3">
        <v>0</v>
      </c>
      <c r="H254" s="3">
        <v>0</v>
      </c>
      <c r="I254" s="3">
        <v>0</v>
      </c>
      <c r="J254" s="3">
        <v>0</v>
      </c>
      <c r="K254" s="3">
        <v>0</v>
      </c>
      <c r="L254" s="3">
        <v>0</v>
      </c>
      <c r="M254" s="3">
        <v>0</v>
      </c>
    </row>
    <row r="255" spans="1:13" x14ac:dyDescent="0.25">
      <c r="A255" t="s">
        <v>1106</v>
      </c>
      <c r="B255" t="s">
        <v>1107</v>
      </c>
      <c r="C255" s="5">
        <v>1</v>
      </c>
      <c r="D255" s="3">
        <v>0</v>
      </c>
      <c r="E255" s="3">
        <v>0</v>
      </c>
      <c r="F255" s="3">
        <v>0</v>
      </c>
      <c r="G255" s="3">
        <v>0</v>
      </c>
      <c r="H255" s="3">
        <v>0</v>
      </c>
      <c r="I255" s="3">
        <v>0</v>
      </c>
      <c r="J255" s="3">
        <v>0</v>
      </c>
      <c r="K255" s="3">
        <v>1</v>
      </c>
      <c r="L255" s="3">
        <v>0</v>
      </c>
      <c r="M255" s="3">
        <v>0</v>
      </c>
    </row>
    <row r="256" spans="1:13" x14ac:dyDescent="0.25">
      <c r="A256" t="s">
        <v>471</v>
      </c>
      <c r="B256" t="s">
        <v>472</v>
      </c>
      <c r="C256" s="5">
        <v>1</v>
      </c>
      <c r="D256" s="3">
        <v>0</v>
      </c>
      <c r="E256" s="3">
        <v>0</v>
      </c>
      <c r="F256" s="3">
        <v>0</v>
      </c>
      <c r="G256" s="3">
        <v>0</v>
      </c>
      <c r="H256" s="3">
        <v>0</v>
      </c>
      <c r="I256" s="3">
        <v>0</v>
      </c>
      <c r="J256" s="3">
        <v>0</v>
      </c>
      <c r="K256" s="3">
        <v>1</v>
      </c>
      <c r="L256" s="3">
        <v>0</v>
      </c>
      <c r="M256" s="3">
        <v>0</v>
      </c>
    </row>
    <row r="257" spans="1:13" x14ac:dyDescent="0.25">
      <c r="A257" t="s">
        <v>1587</v>
      </c>
      <c r="B257" t="s">
        <v>1588</v>
      </c>
      <c r="C257" s="5">
        <v>1</v>
      </c>
      <c r="D257" s="3">
        <v>0</v>
      </c>
      <c r="E257" s="3">
        <v>0</v>
      </c>
      <c r="F257" s="3">
        <v>0</v>
      </c>
      <c r="G257" s="3">
        <v>0</v>
      </c>
      <c r="H257" s="3">
        <v>0</v>
      </c>
      <c r="I257" s="3">
        <v>0</v>
      </c>
      <c r="J257" s="3">
        <v>0</v>
      </c>
      <c r="K257" s="3">
        <v>0</v>
      </c>
      <c r="L257" s="3">
        <v>1</v>
      </c>
      <c r="M257" s="3">
        <v>0</v>
      </c>
    </row>
    <row r="258" spans="1:13" x14ac:dyDescent="0.25">
      <c r="A258" t="s">
        <v>1108</v>
      </c>
      <c r="B258" t="s">
        <v>1109</v>
      </c>
      <c r="C258" s="5">
        <v>1</v>
      </c>
      <c r="D258" s="3">
        <v>0</v>
      </c>
      <c r="E258" s="3">
        <v>0</v>
      </c>
      <c r="F258" s="3">
        <v>0</v>
      </c>
      <c r="G258" s="3">
        <v>0</v>
      </c>
      <c r="H258" s="3">
        <v>0</v>
      </c>
      <c r="I258" s="3">
        <v>0</v>
      </c>
      <c r="J258" s="3">
        <v>0</v>
      </c>
      <c r="K258" s="3">
        <v>1</v>
      </c>
      <c r="L258" s="3">
        <v>0</v>
      </c>
      <c r="M258" s="3">
        <v>0</v>
      </c>
    </row>
    <row r="259" spans="1:13" x14ac:dyDescent="0.25">
      <c r="A259" t="s">
        <v>695</v>
      </c>
      <c r="B259" t="s">
        <v>696</v>
      </c>
      <c r="C259" s="5">
        <v>1</v>
      </c>
      <c r="D259" s="3">
        <v>0</v>
      </c>
      <c r="E259" s="3">
        <v>0</v>
      </c>
      <c r="F259" s="3">
        <v>1</v>
      </c>
      <c r="G259" s="3">
        <v>0</v>
      </c>
      <c r="H259" s="3">
        <v>0</v>
      </c>
      <c r="I259" s="3">
        <v>0</v>
      </c>
      <c r="J259" s="3">
        <v>0</v>
      </c>
      <c r="K259" s="3">
        <v>0</v>
      </c>
      <c r="L259" s="3">
        <v>0</v>
      </c>
      <c r="M259" s="3">
        <v>0</v>
      </c>
    </row>
    <row r="260" spans="1:13" x14ac:dyDescent="0.25">
      <c r="A260" t="s">
        <v>1589</v>
      </c>
      <c r="B260" t="s">
        <v>1590</v>
      </c>
      <c r="C260" s="5">
        <v>1</v>
      </c>
      <c r="D260" s="3">
        <v>0</v>
      </c>
      <c r="E260" s="3">
        <v>0</v>
      </c>
      <c r="F260" s="3">
        <v>0</v>
      </c>
      <c r="G260" s="3">
        <v>0</v>
      </c>
      <c r="H260" s="3">
        <v>1</v>
      </c>
      <c r="I260" s="3">
        <v>0</v>
      </c>
      <c r="J260" s="3">
        <v>0</v>
      </c>
      <c r="K260" s="3">
        <v>0</v>
      </c>
      <c r="L260" s="3">
        <v>0</v>
      </c>
      <c r="M260" s="3">
        <v>0</v>
      </c>
    </row>
    <row r="261" spans="1:13" x14ac:dyDescent="0.25">
      <c r="A261" t="s">
        <v>1591</v>
      </c>
      <c r="B261" t="s">
        <v>1592</v>
      </c>
      <c r="C261" s="5">
        <v>1</v>
      </c>
      <c r="D261" s="3">
        <v>0</v>
      </c>
      <c r="E261" s="3">
        <v>0</v>
      </c>
      <c r="F261" s="3">
        <v>0</v>
      </c>
      <c r="G261" s="3">
        <v>0</v>
      </c>
      <c r="H261" s="3">
        <v>0</v>
      </c>
      <c r="I261" s="3">
        <v>0</v>
      </c>
      <c r="J261" s="3">
        <v>1</v>
      </c>
      <c r="K261" s="3">
        <v>0</v>
      </c>
      <c r="L261" s="3">
        <v>0</v>
      </c>
      <c r="M261" s="3">
        <v>0</v>
      </c>
    </row>
    <row r="262" spans="1:13" x14ac:dyDescent="0.25">
      <c r="A262" t="s">
        <v>697</v>
      </c>
      <c r="B262" t="s">
        <v>698</v>
      </c>
      <c r="C262" s="5">
        <v>1</v>
      </c>
      <c r="D262" s="3">
        <v>0</v>
      </c>
      <c r="E262" s="3">
        <v>0</v>
      </c>
      <c r="F262" s="3">
        <v>0</v>
      </c>
      <c r="G262" s="3">
        <v>0</v>
      </c>
      <c r="H262" s="3">
        <v>0</v>
      </c>
      <c r="I262" s="3">
        <v>0</v>
      </c>
      <c r="J262" s="3">
        <v>1</v>
      </c>
      <c r="K262" s="3">
        <v>0</v>
      </c>
      <c r="L262" s="3">
        <v>0</v>
      </c>
      <c r="M262" s="3">
        <v>0</v>
      </c>
    </row>
    <row r="263" spans="1:13" x14ac:dyDescent="0.25">
      <c r="A263" t="s">
        <v>1593</v>
      </c>
      <c r="B263" t="s">
        <v>1594</v>
      </c>
      <c r="C263" s="5">
        <v>1</v>
      </c>
      <c r="D263" s="3">
        <v>0</v>
      </c>
      <c r="E263" s="3">
        <v>0</v>
      </c>
      <c r="F263" s="3">
        <v>0</v>
      </c>
      <c r="G263" s="3">
        <v>0</v>
      </c>
      <c r="H263" s="3">
        <v>0</v>
      </c>
      <c r="I263" s="3">
        <v>0</v>
      </c>
      <c r="J263" s="3">
        <v>0</v>
      </c>
      <c r="K263" s="3">
        <v>0</v>
      </c>
      <c r="L263" s="3">
        <v>1</v>
      </c>
      <c r="M263" s="3">
        <v>0</v>
      </c>
    </row>
    <row r="264" spans="1:13" x14ac:dyDescent="0.25">
      <c r="A264" t="s">
        <v>1595</v>
      </c>
      <c r="B264" t="s">
        <v>1596</v>
      </c>
      <c r="C264" s="5">
        <v>1</v>
      </c>
      <c r="D264" s="3">
        <v>0</v>
      </c>
      <c r="E264" s="3">
        <v>0</v>
      </c>
      <c r="F264" s="3">
        <v>0</v>
      </c>
      <c r="G264" s="3">
        <v>0</v>
      </c>
      <c r="H264" s="3">
        <v>0</v>
      </c>
      <c r="I264" s="3">
        <v>0</v>
      </c>
      <c r="J264" s="3">
        <v>0</v>
      </c>
      <c r="K264" s="3">
        <v>0</v>
      </c>
      <c r="L264" s="3">
        <v>1</v>
      </c>
      <c r="M264" s="3">
        <v>0</v>
      </c>
    </row>
    <row r="265" spans="1:13" x14ac:dyDescent="0.25">
      <c r="A265" t="s">
        <v>1597</v>
      </c>
      <c r="B265" t="s">
        <v>1598</v>
      </c>
      <c r="C265" s="5">
        <v>1</v>
      </c>
      <c r="D265" s="3">
        <v>0</v>
      </c>
      <c r="E265" s="3">
        <v>0</v>
      </c>
      <c r="F265" s="3">
        <v>0</v>
      </c>
      <c r="G265" s="3">
        <v>0</v>
      </c>
      <c r="H265" s="3">
        <v>0</v>
      </c>
      <c r="I265" s="3">
        <v>0</v>
      </c>
      <c r="J265" s="3">
        <v>0</v>
      </c>
      <c r="K265" s="3">
        <v>1</v>
      </c>
      <c r="L265" s="3">
        <v>0</v>
      </c>
      <c r="M265" s="3">
        <v>0</v>
      </c>
    </row>
    <row r="266" spans="1:13" x14ac:dyDescent="0.25">
      <c r="A266" t="s">
        <v>473</v>
      </c>
      <c r="B266" t="s">
        <v>474</v>
      </c>
      <c r="C266" s="5">
        <v>2</v>
      </c>
      <c r="D266" s="3">
        <v>0</v>
      </c>
      <c r="E266" s="3">
        <v>0</v>
      </c>
      <c r="F266" s="3">
        <v>0</v>
      </c>
      <c r="G266" s="3">
        <v>0</v>
      </c>
      <c r="H266" s="3">
        <v>0</v>
      </c>
      <c r="I266" s="3">
        <v>0</v>
      </c>
      <c r="J266" s="3">
        <v>0</v>
      </c>
      <c r="K266" s="3">
        <v>0</v>
      </c>
      <c r="L266" s="3">
        <v>2</v>
      </c>
      <c r="M266" s="3">
        <v>0</v>
      </c>
    </row>
    <row r="267" spans="1:13" x14ac:dyDescent="0.25">
      <c r="A267" t="s">
        <v>1599</v>
      </c>
      <c r="B267" t="s">
        <v>1600</v>
      </c>
      <c r="C267" s="5">
        <v>1</v>
      </c>
      <c r="D267" s="3">
        <v>0</v>
      </c>
      <c r="E267" s="3">
        <v>0</v>
      </c>
      <c r="F267" s="3">
        <v>0</v>
      </c>
      <c r="G267" s="3">
        <v>0</v>
      </c>
      <c r="H267" s="3">
        <v>0</v>
      </c>
      <c r="I267" s="3">
        <v>0</v>
      </c>
      <c r="J267" s="3">
        <v>1</v>
      </c>
      <c r="K267" s="3">
        <v>0</v>
      </c>
      <c r="L267" s="3">
        <v>0</v>
      </c>
      <c r="M267" s="3">
        <v>0</v>
      </c>
    </row>
    <row r="268" spans="1:13" x14ac:dyDescent="0.25">
      <c r="A268" t="s">
        <v>1601</v>
      </c>
      <c r="B268" t="s">
        <v>1602</v>
      </c>
      <c r="C268" s="5">
        <v>1</v>
      </c>
      <c r="D268" s="3">
        <v>0</v>
      </c>
      <c r="E268" s="3">
        <v>0</v>
      </c>
      <c r="F268" s="3">
        <v>0</v>
      </c>
      <c r="G268" s="3">
        <v>0</v>
      </c>
      <c r="H268" s="3">
        <v>0</v>
      </c>
      <c r="I268" s="3">
        <v>1</v>
      </c>
      <c r="J268" s="3">
        <v>0</v>
      </c>
      <c r="K268" s="3">
        <v>0</v>
      </c>
      <c r="L268" s="3">
        <v>0</v>
      </c>
      <c r="M268" s="3">
        <v>0</v>
      </c>
    </row>
    <row r="269" spans="1:13" x14ac:dyDescent="0.25">
      <c r="A269" t="s">
        <v>254</v>
      </c>
      <c r="B269" t="s">
        <v>255</v>
      </c>
      <c r="C269" s="5">
        <v>34</v>
      </c>
      <c r="D269" s="3">
        <v>0</v>
      </c>
      <c r="E269" s="3">
        <v>2</v>
      </c>
      <c r="F269" s="3">
        <v>0</v>
      </c>
      <c r="G269" s="3">
        <v>2</v>
      </c>
      <c r="H269" s="3">
        <v>0</v>
      </c>
      <c r="I269" s="3">
        <v>4</v>
      </c>
      <c r="J269" s="3">
        <v>1</v>
      </c>
      <c r="K269" s="3">
        <v>9</v>
      </c>
      <c r="L269" s="3">
        <v>10</v>
      </c>
      <c r="M269" s="3">
        <v>6</v>
      </c>
    </row>
    <row r="270" spans="1:13" x14ac:dyDescent="0.25">
      <c r="A270" t="s">
        <v>1603</v>
      </c>
      <c r="B270" t="s">
        <v>1604</v>
      </c>
      <c r="C270" s="5">
        <v>1</v>
      </c>
      <c r="D270" s="3">
        <v>0</v>
      </c>
      <c r="E270" s="3">
        <v>0</v>
      </c>
      <c r="F270" s="3">
        <v>0</v>
      </c>
      <c r="G270" s="3">
        <v>0</v>
      </c>
      <c r="H270" s="3">
        <v>0</v>
      </c>
      <c r="I270" s="3">
        <v>0</v>
      </c>
      <c r="J270" s="3">
        <v>0</v>
      </c>
      <c r="K270" s="3">
        <v>0</v>
      </c>
      <c r="L270" s="3">
        <v>0</v>
      </c>
      <c r="M270" s="3">
        <v>1</v>
      </c>
    </row>
    <row r="271" spans="1:13" x14ac:dyDescent="0.25">
      <c r="A271" t="s">
        <v>1110</v>
      </c>
      <c r="B271" t="s">
        <v>1111</v>
      </c>
      <c r="C271" s="5">
        <v>2</v>
      </c>
      <c r="D271" s="3">
        <v>0</v>
      </c>
      <c r="E271" s="3">
        <v>0</v>
      </c>
      <c r="F271" s="3">
        <v>0</v>
      </c>
      <c r="G271" s="3">
        <v>0</v>
      </c>
      <c r="H271" s="3">
        <v>0</v>
      </c>
      <c r="I271" s="3">
        <v>0</v>
      </c>
      <c r="J271" s="3">
        <v>0</v>
      </c>
      <c r="K271" s="3">
        <v>1</v>
      </c>
      <c r="L271" s="3">
        <v>1</v>
      </c>
      <c r="M271" s="3">
        <v>0</v>
      </c>
    </row>
    <row r="272" spans="1:13" x14ac:dyDescent="0.25">
      <c r="A272" t="s">
        <v>256</v>
      </c>
      <c r="B272" t="s">
        <v>78</v>
      </c>
      <c r="C272" s="5">
        <v>4</v>
      </c>
      <c r="D272" s="3">
        <v>0</v>
      </c>
      <c r="E272" s="3">
        <v>0</v>
      </c>
      <c r="F272" s="3">
        <v>0</v>
      </c>
      <c r="G272" s="3">
        <v>0</v>
      </c>
      <c r="H272" s="3">
        <v>0</v>
      </c>
      <c r="I272" s="3">
        <v>0</v>
      </c>
      <c r="J272" s="3">
        <v>0</v>
      </c>
      <c r="K272" s="3">
        <v>0</v>
      </c>
      <c r="L272" s="3">
        <v>4</v>
      </c>
      <c r="M272" s="3">
        <v>0</v>
      </c>
    </row>
    <row r="273" spans="1:13" x14ac:dyDescent="0.25">
      <c r="A273" t="s">
        <v>1605</v>
      </c>
      <c r="B273" t="s">
        <v>1606</v>
      </c>
      <c r="C273" s="5">
        <v>1</v>
      </c>
      <c r="D273" s="3">
        <v>0</v>
      </c>
      <c r="E273" s="3">
        <v>0</v>
      </c>
      <c r="F273" s="3">
        <v>0</v>
      </c>
      <c r="G273" s="3">
        <v>0</v>
      </c>
      <c r="H273" s="3">
        <v>0</v>
      </c>
      <c r="I273" s="3">
        <v>0</v>
      </c>
      <c r="J273" s="3">
        <v>0</v>
      </c>
      <c r="K273" s="3">
        <v>1</v>
      </c>
      <c r="L273" s="3">
        <v>0</v>
      </c>
      <c r="M273" s="3">
        <v>0</v>
      </c>
    </row>
    <row r="274" spans="1:13" x14ac:dyDescent="0.25">
      <c r="A274" t="s">
        <v>1607</v>
      </c>
      <c r="B274" t="s">
        <v>1608</v>
      </c>
      <c r="C274" s="5">
        <v>1</v>
      </c>
      <c r="D274" s="3">
        <v>0</v>
      </c>
      <c r="E274" s="3">
        <v>0</v>
      </c>
      <c r="F274" s="3">
        <v>0</v>
      </c>
      <c r="G274" s="3">
        <v>0</v>
      </c>
      <c r="H274" s="3">
        <v>0</v>
      </c>
      <c r="I274" s="3">
        <v>0</v>
      </c>
      <c r="J274" s="3">
        <v>0</v>
      </c>
      <c r="K274" s="3">
        <v>1</v>
      </c>
      <c r="L274" s="3">
        <v>0</v>
      </c>
      <c r="M274" s="3">
        <v>0</v>
      </c>
    </row>
    <row r="275" spans="1:13" x14ac:dyDescent="0.25">
      <c r="A275" t="s">
        <v>1112</v>
      </c>
      <c r="B275" t="s">
        <v>1113</v>
      </c>
      <c r="C275" s="5">
        <v>1</v>
      </c>
      <c r="D275" s="3">
        <v>0</v>
      </c>
      <c r="E275" s="3">
        <v>0</v>
      </c>
      <c r="F275" s="3">
        <v>0</v>
      </c>
      <c r="G275" s="3">
        <v>0</v>
      </c>
      <c r="H275" s="3">
        <v>0</v>
      </c>
      <c r="I275" s="3">
        <v>0</v>
      </c>
      <c r="J275" s="3">
        <v>0</v>
      </c>
      <c r="K275" s="3">
        <v>1</v>
      </c>
      <c r="L275" s="3">
        <v>0</v>
      </c>
      <c r="M275" s="3">
        <v>0</v>
      </c>
    </row>
    <row r="276" spans="1:13" x14ac:dyDescent="0.25">
      <c r="A276" t="s">
        <v>699</v>
      </c>
      <c r="B276" t="s">
        <v>700</v>
      </c>
      <c r="C276" s="5">
        <v>1</v>
      </c>
      <c r="D276" s="3">
        <v>0</v>
      </c>
      <c r="E276" s="3">
        <v>0</v>
      </c>
      <c r="F276" s="3">
        <v>0</v>
      </c>
      <c r="G276" s="3">
        <v>0</v>
      </c>
      <c r="H276" s="3">
        <v>0</v>
      </c>
      <c r="I276" s="3">
        <v>0</v>
      </c>
      <c r="J276" s="3">
        <v>0</v>
      </c>
      <c r="K276" s="3">
        <v>1</v>
      </c>
      <c r="L276" s="3">
        <v>0</v>
      </c>
      <c r="M276" s="3">
        <v>0</v>
      </c>
    </row>
    <row r="277" spans="1:13" x14ac:dyDescent="0.25">
      <c r="A277" t="s">
        <v>895</v>
      </c>
      <c r="B277" t="s">
        <v>896</v>
      </c>
      <c r="C277" s="5">
        <v>2</v>
      </c>
      <c r="D277" s="3">
        <v>0</v>
      </c>
      <c r="E277" s="3">
        <v>0</v>
      </c>
      <c r="F277" s="3">
        <v>0</v>
      </c>
      <c r="G277" s="3">
        <v>0</v>
      </c>
      <c r="H277" s="3">
        <v>0</v>
      </c>
      <c r="I277" s="3">
        <v>1</v>
      </c>
      <c r="J277" s="3">
        <v>0</v>
      </c>
      <c r="K277" s="3">
        <v>1</v>
      </c>
      <c r="L277" s="3">
        <v>0</v>
      </c>
      <c r="M277" s="3">
        <v>0</v>
      </c>
    </row>
    <row r="278" spans="1:13" x14ac:dyDescent="0.25">
      <c r="A278" t="s">
        <v>1609</v>
      </c>
      <c r="B278" t="s">
        <v>1610</v>
      </c>
      <c r="C278" s="5">
        <v>1</v>
      </c>
      <c r="D278" s="3">
        <v>0</v>
      </c>
      <c r="E278" s="3">
        <v>0</v>
      </c>
      <c r="F278" s="3">
        <v>0</v>
      </c>
      <c r="G278" s="3">
        <v>0</v>
      </c>
      <c r="H278" s="3">
        <v>0</v>
      </c>
      <c r="I278" s="3">
        <v>1</v>
      </c>
      <c r="J278" s="3">
        <v>0</v>
      </c>
      <c r="K278" s="3">
        <v>0</v>
      </c>
      <c r="L278" s="3">
        <v>0</v>
      </c>
      <c r="M278" s="3">
        <v>0</v>
      </c>
    </row>
    <row r="279" spans="1:13" x14ac:dyDescent="0.25">
      <c r="A279" t="s">
        <v>701</v>
      </c>
      <c r="B279" t="s">
        <v>702</v>
      </c>
      <c r="C279" s="5">
        <v>2</v>
      </c>
      <c r="D279" s="3">
        <v>0</v>
      </c>
      <c r="E279" s="3">
        <v>0</v>
      </c>
      <c r="F279" s="3">
        <v>0</v>
      </c>
      <c r="G279" s="3">
        <v>0</v>
      </c>
      <c r="H279" s="3">
        <v>0</v>
      </c>
      <c r="I279" s="3">
        <v>0</v>
      </c>
      <c r="J279" s="3">
        <v>0</v>
      </c>
      <c r="K279" s="3">
        <v>1</v>
      </c>
      <c r="L279" s="3">
        <v>0</v>
      </c>
      <c r="M279" s="3">
        <v>1</v>
      </c>
    </row>
    <row r="280" spans="1:13" x14ac:dyDescent="0.25">
      <c r="A280" t="s">
        <v>897</v>
      </c>
      <c r="B280" t="s">
        <v>898</v>
      </c>
      <c r="C280" s="5">
        <v>1</v>
      </c>
      <c r="D280" s="3">
        <v>0</v>
      </c>
      <c r="E280" s="3">
        <v>0</v>
      </c>
      <c r="F280" s="3">
        <v>0</v>
      </c>
      <c r="G280" s="3">
        <v>0</v>
      </c>
      <c r="H280" s="3">
        <v>0</v>
      </c>
      <c r="I280" s="3">
        <v>0</v>
      </c>
      <c r="J280" s="3">
        <v>0</v>
      </c>
      <c r="K280" s="3">
        <v>0</v>
      </c>
      <c r="L280" s="3">
        <v>0</v>
      </c>
      <c r="M280" s="3">
        <v>1</v>
      </c>
    </row>
    <row r="281" spans="1:13" x14ac:dyDescent="0.25">
      <c r="A281" t="s">
        <v>475</v>
      </c>
      <c r="B281" t="s">
        <v>476</v>
      </c>
      <c r="C281" s="5">
        <v>1</v>
      </c>
      <c r="D281" s="3">
        <v>0</v>
      </c>
      <c r="E281" s="3">
        <v>0</v>
      </c>
      <c r="F281" s="3">
        <v>0</v>
      </c>
      <c r="G281" s="3">
        <v>0</v>
      </c>
      <c r="H281" s="3">
        <v>0</v>
      </c>
      <c r="I281" s="3">
        <v>1</v>
      </c>
      <c r="J281" s="3">
        <v>0</v>
      </c>
      <c r="K281" s="3">
        <v>0</v>
      </c>
      <c r="L281" s="3">
        <v>0</v>
      </c>
      <c r="M281" s="3">
        <v>0</v>
      </c>
    </row>
    <row r="282" spans="1:13" x14ac:dyDescent="0.25">
      <c r="A282" t="s">
        <v>1611</v>
      </c>
      <c r="B282" t="s">
        <v>1612</v>
      </c>
      <c r="C282" s="5">
        <v>1</v>
      </c>
      <c r="D282" s="3">
        <v>0</v>
      </c>
      <c r="E282" s="3">
        <v>0</v>
      </c>
      <c r="F282" s="3">
        <v>0</v>
      </c>
      <c r="G282" s="3">
        <v>0</v>
      </c>
      <c r="H282" s="3">
        <v>0</v>
      </c>
      <c r="I282" s="3">
        <v>0</v>
      </c>
      <c r="J282" s="3">
        <v>0</v>
      </c>
      <c r="K282" s="3">
        <v>1</v>
      </c>
      <c r="L282" s="3">
        <v>0</v>
      </c>
      <c r="M282" s="3">
        <v>0</v>
      </c>
    </row>
    <row r="283" spans="1:13" x14ac:dyDescent="0.25">
      <c r="A283" t="s">
        <v>703</v>
      </c>
      <c r="B283" t="s">
        <v>704</v>
      </c>
      <c r="C283" s="5">
        <v>2</v>
      </c>
      <c r="D283" s="3">
        <v>0</v>
      </c>
      <c r="E283" s="3">
        <v>0</v>
      </c>
      <c r="F283" s="3">
        <v>0</v>
      </c>
      <c r="G283" s="3">
        <v>0</v>
      </c>
      <c r="H283" s="3">
        <v>0</v>
      </c>
      <c r="I283" s="3">
        <v>2</v>
      </c>
      <c r="J283" s="3">
        <v>0</v>
      </c>
      <c r="K283" s="3">
        <v>0</v>
      </c>
      <c r="L283" s="3">
        <v>0</v>
      </c>
      <c r="M283" s="3">
        <v>0</v>
      </c>
    </row>
    <row r="284" spans="1:13" x14ac:dyDescent="0.25">
      <c r="A284" t="s">
        <v>1613</v>
      </c>
      <c r="B284" t="s">
        <v>1614</v>
      </c>
      <c r="C284" s="5">
        <v>1</v>
      </c>
      <c r="D284" s="3">
        <v>0</v>
      </c>
      <c r="E284" s="3">
        <v>0</v>
      </c>
      <c r="F284" s="3">
        <v>0</v>
      </c>
      <c r="G284" s="3">
        <v>0</v>
      </c>
      <c r="H284" s="3">
        <v>0</v>
      </c>
      <c r="I284" s="3">
        <v>1</v>
      </c>
      <c r="J284" s="3">
        <v>0</v>
      </c>
      <c r="K284" s="3">
        <v>0</v>
      </c>
      <c r="L284" s="3">
        <v>0</v>
      </c>
      <c r="M284" s="3">
        <v>0</v>
      </c>
    </row>
    <row r="285" spans="1:13" x14ac:dyDescent="0.25">
      <c r="A285" t="s">
        <v>477</v>
      </c>
      <c r="B285" t="s">
        <v>478</v>
      </c>
      <c r="C285" s="5">
        <v>1</v>
      </c>
      <c r="D285" s="3">
        <v>0</v>
      </c>
      <c r="E285" s="3">
        <v>0</v>
      </c>
      <c r="F285" s="3">
        <v>0</v>
      </c>
      <c r="G285" s="3">
        <v>0</v>
      </c>
      <c r="H285" s="3">
        <v>0</v>
      </c>
      <c r="I285" s="3">
        <v>0</v>
      </c>
      <c r="J285" s="3">
        <v>0</v>
      </c>
      <c r="K285" s="3">
        <v>1</v>
      </c>
      <c r="L285" s="3">
        <v>0</v>
      </c>
      <c r="M285" s="3">
        <v>0</v>
      </c>
    </row>
    <row r="286" spans="1:13" x14ac:dyDescent="0.25">
      <c r="A286" t="s">
        <v>899</v>
      </c>
      <c r="B286" t="s">
        <v>900</v>
      </c>
      <c r="C286" s="5">
        <v>3</v>
      </c>
      <c r="D286" s="3">
        <v>0</v>
      </c>
      <c r="E286" s="3">
        <v>0</v>
      </c>
      <c r="F286" s="3">
        <v>0</v>
      </c>
      <c r="G286" s="3">
        <v>0</v>
      </c>
      <c r="H286" s="3">
        <v>0</v>
      </c>
      <c r="I286" s="3">
        <v>2</v>
      </c>
      <c r="J286" s="3">
        <v>0</v>
      </c>
      <c r="K286" s="3">
        <v>1</v>
      </c>
      <c r="L286" s="3">
        <v>0</v>
      </c>
      <c r="M286" s="3">
        <v>0</v>
      </c>
    </row>
    <row r="287" spans="1:13" x14ac:dyDescent="0.25">
      <c r="A287" t="s">
        <v>257</v>
      </c>
      <c r="B287" t="s">
        <v>258</v>
      </c>
      <c r="C287" s="5">
        <v>7</v>
      </c>
      <c r="D287" s="3">
        <v>0</v>
      </c>
      <c r="E287" s="3">
        <v>0</v>
      </c>
      <c r="F287" s="3">
        <v>0</v>
      </c>
      <c r="G287" s="3">
        <v>0</v>
      </c>
      <c r="H287" s="3">
        <v>0</v>
      </c>
      <c r="I287" s="3">
        <v>3</v>
      </c>
      <c r="J287" s="3">
        <v>0</v>
      </c>
      <c r="K287" s="3">
        <v>4</v>
      </c>
      <c r="L287" s="3">
        <v>0</v>
      </c>
      <c r="M287" s="3">
        <v>0</v>
      </c>
    </row>
    <row r="288" spans="1:13" x14ac:dyDescent="0.25">
      <c r="A288" t="s">
        <v>1615</v>
      </c>
      <c r="B288" t="s">
        <v>1616</v>
      </c>
      <c r="C288" s="5">
        <v>1</v>
      </c>
      <c r="D288" s="3">
        <v>0</v>
      </c>
      <c r="E288" s="3">
        <v>0</v>
      </c>
      <c r="F288" s="3">
        <v>0</v>
      </c>
      <c r="G288" s="3">
        <v>0</v>
      </c>
      <c r="H288" s="3">
        <v>0</v>
      </c>
      <c r="I288" s="3">
        <v>0</v>
      </c>
      <c r="J288" s="3">
        <v>0</v>
      </c>
      <c r="K288" s="3">
        <v>0</v>
      </c>
      <c r="L288" s="3">
        <v>0</v>
      </c>
      <c r="M288" s="3">
        <v>1</v>
      </c>
    </row>
    <row r="289" spans="1:13" x14ac:dyDescent="0.25">
      <c r="A289" t="s">
        <v>1617</v>
      </c>
      <c r="B289" t="s">
        <v>1618</v>
      </c>
      <c r="C289" s="5">
        <v>1</v>
      </c>
      <c r="D289" s="3">
        <v>0</v>
      </c>
      <c r="E289" s="3">
        <v>0</v>
      </c>
      <c r="F289" s="3">
        <v>0</v>
      </c>
      <c r="G289" s="3">
        <v>0</v>
      </c>
      <c r="H289" s="3">
        <v>0</v>
      </c>
      <c r="I289" s="3">
        <v>1</v>
      </c>
      <c r="J289" s="3">
        <v>0</v>
      </c>
      <c r="K289" s="3">
        <v>0</v>
      </c>
      <c r="L289" s="3">
        <v>0</v>
      </c>
      <c r="M289" s="3">
        <v>0</v>
      </c>
    </row>
    <row r="290" spans="1:13" x14ac:dyDescent="0.25">
      <c r="A290" t="s">
        <v>901</v>
      </c>
      <c r="B290" t="s">
        <v>902</v>
      </c>
      <c r="C290" s="5">
        <v>1</v>
      </c>
      <c r="D290" s="3">
        <v>0</v>
      </c>
      <c r="E290" s="3">
        <v>0</v>
      </c>
      <c r="F290" s="3">
        <v>0</v>
      </c>
      <c r="G290" s="3">
        <v>0</v>
      </c>
      <c r="H290" s="3">
        <v>0</v>
      </c>
      <c r="I290" s="3">
        <v>1</v>
      </c>
      <c r="J290" s="3">
        <v>0</v>
      </c>
      <c r="K290" s="3">
        <v>0</v>
      </c>
      <c r="L290" s="3">
        <v>0</v>
      </c>
      <c r="M290" s="3">
        <v>0</v>
      </c>
    </row>
    <row r="291" spans="1:13" x14ac:dyDescent="0.25">
      <c r="A291" t="s">
        <v>259</v>
      </c>
      <c r="B291" t="s">
        <v>260</v>
      </c>
      <c r="C291" s="5">
        <v>3</v>
      </c>
      <c r="D291" s="3">
        <v>0</v>
      </c>
      <c r="E291" s="3">
        <v>0</v>
      </c>
      <c r="F291" s="3">
        <v>0</v>
      </c>
      <c r="G291" s="3">
        <v>0</v>
      </c>
      <c r="H291" s="3">
        <v>0</v>
      </c>
      <c r="I291" s="3">
        <v>2</v>
      </c>
      <c r="J291" s="3">
        <v>0</v>
      </c>
      <c r="K291" s="3">
        <v>1</v>
      </c>
      <c r="L291" s="3">
        <v>0</v>
      </c>
      <c r="M291" s="3">
        <v>0</v>
      </c>
    </row>
    <row r="292" spans="1:13" x14ac:dyDescent="0.25">
      <c r="A292" t="s">
        <v>1619</v>
      </c>
      <c r="B292" t="s">
        <v>1620</v>
      </c>
      <c r="C292" s="5">
        <v>1</v>
      </c>
      <c r="D292" s="3">
        <v>0</v>
      </c>
      <c r="E292" s="3">
        <v>0</v>
      </c>
      <c r="F292" s="3">
        <v>0</v>
      </c>
      <c r="G292" s="3">
        <v>0</v>
      </c>
      <c r="H292" s="3">
        <v>0</v>
      </c>
      <c r="I292" s="3">
        <v>1</v>
      </c>
      <c r="J292" s="3">
        <v>0</v>
      </c>
      <c r="K292" s="3">
        <v>0</v>
      </c>
      <c r="L292" s="3">
        <v>0</v>
      </c>
      <c r="M292" s="3">
        <v>0</v>
      </c>
    </row>
    <row r="293" spans="1:13" x14ac:dyDescent="0.25">
      <c r="A293" t="s">
        <v>903</v>
      </c>
      <c r="B293" t="s">
        <v>904</v>
      </c>
      <c r="C293" s="5">
        <v>1</v>
      </c>
      <c r="D293" s="3">
        <v>0</v>
      </c>
      <c r="E293" s="3">
        <v>0</v>
      </c>
      <c r="F293" s="3">
        <v>0</v>
      </c>
      <c r="G293" s="3">
        <v>0</v>
      </c>
      <c r="H293" s="3">
        <v>0</v>
      </c>
      <c r="I293" s="3">
        <v>1</v>
      </c>
      <c r="J293" s="3">
        <v>0</v>
      </c>
      <c r="K293" s="3">
        <v>0</v>
      </c>
      <c r="L293" s="3">
        <v>0</v>
      </c>
      <c r="M293" s="3">
        <v>0</v>
      </c>
    </row>
    <row r="294" spans="1:13" x14ac:dyDescent="0.25">
      <c r="A294" t="s">
        <v>1114</v>
      </c>
      <c r="B294" t="s">
        <v>1115</v>
      </c>
      <c r="C294" s="5">
        <v>2</v>
      </c>
      <c r="D294" s="3">
        <v>0</v>
      </c>
      <c r="E294" s="3">
        <v>0</v>
      </c>
      <c r="F294" s="3">
        <v>0</v>
      </c>
      <c r="G294" s="3">
        <v>0</v>
      </c>
      <c r="H294" s="3">
        <v>0</v>
      </c>
      <c r="I294" s="3">
        <v>1</v>
      </c>
      <c r="J294" s="3">
        <v>0</v>
      </c>
      <c r="K294" s="3">
        <v>1</v>
      </c>
      <c r="L294" s="3">
        <v>0</v>
      </c>
      <c r="M294" s="3">
        <v>0</v>
      </c>
    </row>
    <row r="295" spans="1:13" x14ac:dyDescent="0.25">
      <c r="A295" t="s">
        <v>1621</v>
      </c>
      <c r="B295" t="s">
        <v>1622</v>
      </c>
      <c r="C295" s="5">
        <v>1</v>
      </c>
      <c r="D295" s="3">
        <v>0</v>
      </c>
      <c r="E295" s="3">
        <v>0</v>
      </c>
      <c r="F295" s="3">
        <v>0</v>
      </c>
      <c r="G295" s="3">
        <v>0</v>
      </c>
      <c r="H295" s="3">
        <v>0</v>
      </c>
      <c r="I295" s="3">
        <v>0</v>
      </c>
      <c r="J295" s="3">
        <v>0</v>
      </c>
      <c r="K295" s="3">
        <v>1</v>
      </c>
      <c r="L295" s="3">
        <v>0</v>
      </c>
      <c r="M295" s="3">
        <v>0</v>
      </c>
    </row>
    <row r="296" spans="1:13" x14ac:dyDescent="0.25">
      <c r="A296" t="s">
        <v>905</v>
      </c>
      <c r="B296" t="s">
        <v>906</v>
      </c>
      <c r="C296" s="5">
        <v>114</v>
      </c>
      <c r="D296" s="3">
        <v>0</v>
      </c>
      <c r="E296" s="3">
        <v>0</v>
      </c>
      <c r="F296" s="3">
        <v>0</v>
      </c>
      <c r="G296" s="3">
        <v>3</v>
      </c>
      <c r="H296" s="3">
        <v>0</v>
      </c>
      <c r="I296" s="3">
        <v>60</v>
      </c>
      <c r="J296" s="3">
        <v>0</v>
      </c>
      <c r="K296" s="3">
        <v>51</v>
      </c>
      <c r="L296" s="3">
        <v>0</v>
      </c>
      <c r="M296" s="3">
        <v>0</v>
      </c>
    </row>
    <row r="297" spans="1:13" x14ac:dyDescent="0.25">
      <c r="A297" t="s">
        <v>1623</v>
      </c>
      <c r="B297" t="s">
        <v>1624</v>
      </c>
      <c r="C297" s="5">
        <v>1</v>
      </c>
      <c r="D297" s="3">
        <v>0</v>
      </c>
      <c r="E297" s="3">
        <v>0</v>
      </c>
      <c r="F297" s="3">
        <v>0</v>
      </c>
      <c r="G297" s="3">
        <v>0</v>
      </c>
      <c r="H297" s="3">
        <v>0</v>
      </c>
      <c r="I297" s="3">
        <v>0</v>
      </c>
      <c r="J297" s="3">
        <v>0</v>
      </c>
      <c r="K297" s="3">
        <v>1</v>
      </c>
      <c r="L297" s="3">
        <v>0</v>
      </c>
      <c r="M297" s="3">
        <v>0</v>
      </c>
    </row>
    <row r="298" spans="1:13" x14ac:dyDescent="0.25">
      <c r="A298" t="s">
        <v>1625</v>
      </c>
      <c r="B298" t="s">
        <v>1626</v>
      </c>
      <c r="C298" s="5">
        <v>1</v>
      </c>
      <c r="D298" s="3">
        <v>0</v>
      </c>
      <c r="E298" s="3">
        <v>0</v>
      </c>
      <c r="F298" s="3">
        <v>0</v>
      </c>
      <c r="G298" s="3">
        <v>0</v>
      </c>
      <c r="H298" s="3">
        <v>0</v>
      </c>
      <c r="I298" s="3">
        <v>1</v>
      </c>
      <c r="J298" s="3">
        <v>0</v>
      </c>
      <c r="K298" s="3">
        <v>0</v>
      </c>
      <c r="L298" s="3">
        <v>0</v>
      </c>
      <c r="M298" s="3">
        <v>0</v>
      </c>
    </row>
    <row r="299" spans="1:13" x14ac:dyDescent="0.25">
      <c r="A299" t="s">
        <v>1116</v>
      </c>
      <c r="B299" t="s">
        <v>1117</v>
      </c>
      <c r="C299" s="5">
        <v>4</v>
      </c>
      <c r="D299" s="3">
        <v>0</v>
      </c>
      <c r="E299" s="3">
        <v>0</v>
      </c>
      <c r="F299" s="3">
        <v>0</v>
      </c>
      <c r="G299" s="3">
        <v>0</v>
      </c>
      <c r="H299" s="3">
        <v>0</v>
      </c>
      <c r="I299" s="3">
        <v>3</v>
      </c>
      <c r="J299" s="3">
        <v>0</v>
      </c>
      <c r="K299" s="3">
        <v>1</v>
      </c>
      <c r="L299" s="3">
        <v>0</v>
      </c>
      <c r="M299" s="3">
        <v>0</v>
      </c>
    </row>
    <row r="300" spans="1:13" x14ac:dyDescent="0.25">
      <c r="A300" t="s">
        <v>1627</v>
      </c>
      <c r="B300" t="s">
        <v>1628</v>
      </c>
      <c r="C300" s="5">
        <v>4</v>
      </c>
      <c r="D300" s="3">
        <v>0</v>
      </c>
      <c r="E300" s="3">
        <v>0</v>
      </c>
      <c r="F300" s="3">
        <v>0</v>
      </c>
      <c r="G300" s="3">
        <v>0</v>
      </c>
      <c r="H300" s="3">
        <v>0</v>
      </c>
      <c r="I300" s="3">
        <v>2</v>
      </c>
      <c r="J300" s="3">
        <v>0</v>
      </c>
      <c r="K300" s="3">
        <v>2</v>
      </c>
      <c r="L300" s="3">
        <v>0</v>
      </c>
      <c r="M300" s="3">
        <v>0</v>
      </c>
    </row>
    <row r="301" spans="1:13" x14ac:dyDescent="0.25">
      <c r="A301" t="s">
        <v>1629</v>
      </c>
      <c r="B301" t="s">
        <v>1630</v>
      </c>
      <c r="C301" s="5">
        <v>1</v>
      </c>
      <c r="D301" s="3">
        <v>0</v>
      </c>
      <c r="E301" s="3">
        <v>0</v>
      </c>
      <c r="F301" s="3">
        <v>0</v>
      </c>
      <c r="G301" s="3">
        <v>0</v>
      </c>
      <c r="H301" s="3">
        <v>0</v>
      </c>
      <c r="I301" s="3">
        <v>0</v>
      </c>
      <c r="J301" s="3">
        <v>0</v>
      </c>
      <c r="K301" s="3">
        <v>1</v>
      </c>
      <c r="L301" s="3">
        <v>0</v>
      </c>
      <c r="M301" s="3">
        <v>0</v>
      </c>
    </row>
    <row r="302" spans="1:13" x14ac:dyDescent="0.25">
      <c r="A302" t="s">
        <v>1631</v>
      </c>
      <c r="B302" t="s">
        <v>1632</v>
      </c>
      <c r="C302" s="5">
        <v>1</v>
      </c>
      <c r="D302" s="3">
        <v>0</v>
      </c>
      <c r="E302" s="3">
        <v>0</v>
      </c>
      <c r="F302" s="3">
        <v>0</v>
      </c>
      <c r="G302" s="3">
        <v>0</v>
      </c>
      <c r="H302" s="3">
        <v>0</v>
      </c>
      <c r="I302" s="3">
        <v>1</v>
      </c>
      <c r="J302" s="3">
        <v>0</v>
      </c>
      <c r="K302" s="3">
        <v>0</v>
      </c>
      <c r="L302" s="3">
        <v>0</v>
      </c>
      <c r="M302" s="3">
        <v>0</v>
      </c>
    </row>
    <row r="303" spans="1:13" x14ac:dyDescent="0.25">
      <c r="A303" t="s">
        <v>1633</v>
      </c>
      <c r="B303" t="s">
        <v>1634</v>
      </c>
      <c r="C303" s="5">
        <v>1</v>
      </c>
      <c r="D303" s="3">
        <v>0</v>
      </c>
      <c r="E303" s="3">
        <v>0</v>
      </c>
      <c r="F303" s="3">
        <v>0</v>
      </c>
      <c r="G303" s="3">
        <v>0</v>
      </c>
      <c r="H303" s="3">
        <v>0</v>
      </c>
      <c r="I303" s="3">
        <v>0</v>
      </c>
      <c r="J303" s="3">
        <v>0</v>
      </c>
      <c r="K303" s="3">
        <v>1</v>
      </c>
      <c r="L303" s="3">
        <v>0</v>
      </c>
      <c r="M303" s="3">
        <v>0</v>
      </c>
    </row>
    <row r="304" spans="1:13" x14ac:dyDescent="0.25">
      <c r="A304" t="s">
        <v>1635</v>
      </c>
      <c r="B304" t="s">
        <v>1636</v>
      </c>
      <c r="C304" s="5">
        <v>1</v>
      </c>
      <c r="D304" s="3">
        <v>0</v>
      </c>
      <c r="E304" s="3">
        <v>0</v>
      </c>
      <c r="F304" s="3">
        <v>0</v>
      </c>
      <c r="G304" s="3">
        <v>0</v>
      </c>
      <c r="H304" s="3">
        <v>0</v>
      </c>
      <c r="I304" s="3">
        <v>0</v>
      </c>
      <c r="J304" s="3">
        <v>0</v>
      </c>
      <c r="K304" s="3">
        <v>1</v>
      </c>
      <c r="L304" s="3">
        <v>0</v>
      </c>
      <c r="M304" s="3">
        <v>0</v>
      </c>
    </row>
    <row r="305" spans="1:13" x14ac:dyDescent="0.25">
      <c r="A305" t="s">
        <v>1637</v>
      </c>
      <c r="B305" t="s">
        <v>1638</v>
      </c>
      <c r="C305" s="5">
        <v>1</v>
      </c>
      <c r="D305" s="3">
        <v>0</v>
      </c>
      <c r="E305" s="3">
        <v>0</v>
      </c>
      <c r="F305" s="3">
        <v>0</v>
      </c>
      <c r="G305" s="3">
        <v>0</v>
      </c>
      <c r="H305" s="3">
        <v>0</v>
      </c>
      <c r="I305" s="3">
        <v>1</v>
      </c>
      <c r="J305" s="3">
        <v>0</v>
      </c>
      <c r="K305" s="3">
        <v>0</v>
      </c>
      <c r="L305" s="3">
        <v>0</v>
      </c>
      <c r="M305" s="3">
        <v>0</v>
      </c>
    </row>
    <row r="306" spans="1:13" x14ac:dyDescent="0.25">
      <c r="A306" t="s">
        <v>739</v>
      </c>
      <c r="B306" t="s">
        <v>740</v>
      </c>
      <c r="C306" s="5">
        <v>2</v>
      </c>
      <c r="D306" s="3">
        <v>0</v>
      </c>
      <c r="E306" s="3">
        <v>0</v>
      </c>
      <c r="F306" s="3">
        <v>0</v>
      </c>
      <c r="G306" s="3">
        <v>0</v>
      </c>
      <c r="H306" s="3">
        <v>0</v>
      </c>
      <c r="I306" s="3">
        <v>2</v>
      </c>
      <c r="J306" s="3">
        <v>0</v>
      </c>
      <c r="K306" s="3">
        <v>0</v>
      </c>
      <c r="L306" s="3">
        <v>0</v>
      </c>
      <c r="M306" s="3">
        <v>0</v>
      </c>
    </row>
    <row r="307" spans="1:13" x14ac:dyDescent="0.25">
      <c r="A307" t="s">
        <v>1639</v>
      </c>
      <c r="B307" t="s">
        <v>1640</v>
      </c>
      <c r="C307" s="5">
        <v>3</v>
      </c>
      <c r="D307" s="3">
        <v>0</v>
      </c>
      <c r="E307" s="3">
        <v>0</v>
      </c>
      <c r="F307" s="3">
        <v>0</v>
      </c>
      <c r="G307" s="3">
        <v>0</v>
      </c>
      <c r="H307" s="3">
        <v>0</v>
      </c>
      <c r="I307" s="3">
        <v>2</v>
      </c>
      <c r="J307" s="3">
        <v>0</v>
      </c>
      <c r="K307" s="3">
        <v>1</v>
      </c>
      <c r="L307" s="3">
        <v>0</v>
      </c>
      <c r="M307" s="3">
        <v>0</v>
      </c>
    </row>
    <row r="308" spans="1:13" x14ac:dyDescent="0.25">
      <c r="A308" t="s">
        <v>479</v>
      </c>
      <c r="B308" t="s">
        <v>480</v>
      </c>
      <c r="C308" s="5">
        <v>7</v>
      </c>
      <c r="D308" s="3">
        <v>0</v>
      </c>
      <c r="E308" s="3">
        <v>0</v>
      </c>
      <c r="F308" s="3">
        <v>0</v>
      </c>
      <c r="G308" s="3">
        <v>0</v>
      </c>
      <c r="H308" s="3">
        <v>0</v>
      </c>
      <c r="I308" s="3">
        <v>6</v>
      </c>
      <c r="J308" s="3">
        <v>0</v>
      </c>
      <c r="K308" s="3">
        <v>1</v>
      </c>
      <c r="L308" s="3">
        <v>0</v>
      </c>
      <c r="M308" s="3">
        <v>0</v>
      </c>
    </row>
    <row r="309" spans="1:13" x14ac:dyDescent="0.25">
      <c r="A309" t="s">
        <v>481</v>
      </c>
      <c r="B309" t="s">
        <v>482</v>
      </c>
      <c r="C309" s="5">
        <v>1</v>
      </c>
      <c r="D309" s="3">
        <v>0</v>
      </c>
      <c r="E309" s="3">
        <v>0</v>
      </c>
      <c r="F309" s="3">
        <v>0</v>
      </c>
      <c r="G309" s="3">
        <v>0</v>
      </c>
      <c r="H309" s="3">
        <v>0</v>
      </c>
      <c r="I309" s="3">
        <v>0</v>
      </c>
      <c r="J309" s="3">
        <v>0</v>
      </c>
      <c r="K309" s="3">
        <v>1</v>
      </c>
      <c r="L309" s="3">
        <v>0</v>
      </c>
      <c r="M309" s="3">
        <v>0</v>
      </c>
    </row>
    <row r="310" spans="1:13" x14ac:dyDescent="0.25">
      <c r="A310" t="s">
        <v>261</v>
      </c>
      <c r="B310" t="s">
        <v>262</v>
      </c>
      <c r="C310" s="5">
        <v>4</v>
      </c>
      <c r="D310" s="3">
        <v>0</v>
      </c>
      <c r="E310" s="3">
        <v>0</v>
      </c>
      <c r="F310" s="3">
        <v>0</v>
      </c>
      <c r="G310" s="3">
        <v>0</v>
      </c>
      <c r="H310" s="3">
        <v>0</v>
      </c>
      <c r="I310" s="3">
        <v>1</v>
      </c>
      <c r="J310" s="3">
        <v>0</v>
      </c>
      <c r="K310" s="3">
        <v>3</v>
      </c>
      <c r="L310" s="3">
        <v>0</v>
      </c>
      <c r="M310" s="3">
        <v>0</v>
      </c>
    </row>
    <row r="311" spans="1:13" x14ac:dyDescent="0.25">
      <c r="A311" t="s">
        <v>483</v>
      </c>
      <c r="B311" t="s">
        <v>484</v>
      </c>
      <c r="C311" s="5">
        <v>2</v>
      </c>
      <c r="D311" s="3">
        <v>0</v>
      </c>
      <c r="E311" s="3">
        <v>0</v>
      </c>
      <c r="F311" s="3">
        <v>0</v>
      </c>
      <c r="G311" s="3">
        <v>0</v>
      </c>
      <c r="H311" s="3">
        <v>0</v>
      </c>
      <c r="I311" s="3">
        <v>2</v>
      </c>
      <c r="J311" s="3">
        <v>0</v>
      </c>
      <c r="K311" s="3">
        <v>0</v>
      </c>
      <c r="L311" s="3">
        <v>0</v>
      </c>
      <c r="M311" s="3">
        <v>0</v>
      </c>
    </row>
    <row r="312" spans="1:13" x14ac:dyDescent="0.25">
      <c r="A312" t="s">
        <v>1641</v>
      </c>
      <c r="B312" t="s">
        <v>1642</v>
      </c>
      <c r="C312" s="5">
        <v>1</v>
      </c>
      <c r="D312" s="3">
        <v>0</v>
      </c>
      <c r="E312" s="3">
        <v>0</v>
      </c>
      <c r="F312" s="3">
        <v>0</v>
      </c>
      <c r="G312" s="3">
        <v>0</v>
      </c>
      <c r="H312" s="3">
        <v>0</v>
      </c>
      <c r="I312" s="3">
        <v>1</v>
      </c>
      <c r="J312" s="3">
        <v>0</v>
      </c>
      <c r="K312" s="3">
        <v>0</v>
      </c>
      <c r="L312" s="3">
        <v>0</v>
      </c>
      <c r="M312" s="3">
        <v>0</v>
      </c>
    </row>
    <row r="313" spans="1:13" x14ac:dyDescent="0.25">
      <c r="A313" t="s">
        <v>485</v>
      </c>
      <c r="B313" t="s">
        <v>486</v>
      </c>
      <c r="C313" s="5">
        <v>2</v>
      </c>
      <c r="D313" s="3">
        <v>0</v>
      </c>
      <c r="E313" s="3">
        <v>0</v>
      </c>
      <c r="F313" s="3">
        <v>0</v>
      </c>
      <c r="G313" s="3">
        <v>0</v>
      </c>
      <c r="H313" s="3">
        <v>0</v>
      </c>
      <c r="I313" s="3">
        <v>2</v>
      </c>
      <c r="J313" s="3">
        <v>0</v>
      </c>
      <c r="K313" s="3">
        <v>0</v>
      </c>
      <c r="L313" s="3">
        <v>0</v>
      </c>
      <c r="M313" s="3">
        <v>0</v>
      </c>
    </row>
    <row r="314" spans="1:13" x14ac:dyDescent="0.25">
      <c r="A314" t="s">
        <v>1643</v>
      </c>
      <c r="B314" t="s">
        <v>1644</v>
      </c>
      <c r="C314" s="5">
        <v>1</v>
      </c>
      <c r="D314" s="3">
        <v>0</v>
      </c>
      <c r="E314" s="3">
        <v>0</v>
      </c>
      <c r="F314" s="3">
        <v>0</v>
      </c>
      <c r="G314" s="3">
        <v>0</v>
      </c>
      <c r="H314" s="3">
        <v>0</v>
      </c>
      <c r="I314" s="3">
        <v>1</v>
      </c>
      <c r="J314" s="3">
        <v>0</v>
      </c>
      <c r="K314" s="3">
        <v>0</v>
      </c>
      <c r="L314" s="3">
        <v>0</v>
      </c>
      <c r="M314" s="3">
        <v>0</v>
      </c>
    </row>
    <row r="315" spans="1:13" x14ac:dyDescent="0.25">
      <c r="A315" t="s">
        <v>1645</v>
      </c>
      <c r="B315" t="s">
        <v>1646</v>
      </c>
      <c r="C315" s="5">
        <v>3</v>
      </c>
      <c r="D315" s="3">
        <v>0</v>
      </c>
      <c r="E315" s="3">
        <v>0</v>
      </c>
      <c r="F315" s="3">
        <v>0</v>
      </c>
      <c r="G315" s="3">
        <v>0</v>
      </c>
      <c r="H315" s="3">
        <v>0</v>
      </c>
      <c r="I315" s="3">
        <v>2</v>
      </c>
      <c r="J315" s="3">
        <v>0</v>
      </c>
      <c r="K315" s="3">
        <v>1</v>
      </c>
      <c r="L315" s="3">
        <v>0</v>
      </c>
      <c r="M315" s="3">
        <v>0</v>
      </c>
    </row>
    <row r="316" spans="1:13" x14ac:dyDescent="0.25">
      <c r="A316" t="s">
        <v>1647</v>
      </c>
      <c r="B316" t="s">
        <v>1648</v>
      </c>
      <c r="C316" s="5">
        <v>1</v>
      </c>
      <c r="D316" s="3">
        <v>0</v>
      </c>
      <c r="E316" s="3">
        <v>0</v>
      </c>
      <c r="F316" s="3">
        <v>0</v>
      </c>
      <c r="G316" s="3">
        <v>0</v>
      </c>
      <c r="H316" s="3">
        <v>0</v>
      </c>
      <c r="I316" s="3">
        <v>1</v>
      </c>
      <c r="J316" s="3">
        <v>0</v>
      </c>
      <c r="K316" s="3">
        <v>0</v>
      </c>
      <c r="L316" s="3">
        <v>0</v>
      </c>
      <c r="M316" s="3">
        <v>0</v>
      </c>
    </row>
    <row r="317" spans="1:13" x14ac:dyDescent="0.25">
      <c r="A317" t="s">
        <v>1118</v>
      </c>
      <c r="B317" t="s">
        <v>1119</v>
      </c>
      <c r="C317" s="5">
        <v>14</v>
      </c>
      <c r="D317" s="3">
        <v>0</v>
      </c>
      <c r="E317" s="3">
        <v>0</v>
      </c>
      <c r="F317" s="3">
        <v>0</v>
      </c>
      <c r="G317" s="3">
        <v>1</v>
      </c>
      <c r="H317" s="3">
        <v>0</v>
      </c>
      <c r="I317" s="3">
        <v>9</v>
      </c>
      <c r="J317" s="3">
        <v>0</v>
      </c>
      <c r="K317" s="3">
        <v>4</v>
      </c>
      <c r="L317" s="3">
        <v>0</v>
      </c>
      <c r="M317" s="3">
        <v>0</v>
      </c>
    </row>
    <row r="318" spans="1:13" x14ac:dyDescent="0.25">
      <c r="A318" t="s">
        <v>487</v>
      </c>
      <c r="B318" t="s">
        <v>488</v>
      </c>
      <c r="C318" s="5">
        <v>1</v>
      </c>
      <c r="D318" s="3">
        <v>0</v>
      </c>
      <c r="E318" s="3">
        <v>0</v>
      </c>
      <c r="F318" s="3">
        <v>0</v>
      </c>
      <c r="G318" s="3">
        <v>0</v>
      </c>
      <c r="H318" s="3">
        <v>0</v>
      </c>
      <c r="I318" s="3">
        <v>0</v>
      </c>
      <c r="J318" s="3">
        <v>0</v>
      </c>
      <c r="K318" s="3">
        <v>1</v>
      </c>
      <c r="L318" s="3">
        <v>0</v>
      </c>
      <c r="M318" s="3">
        <v>0</v>
      </c>
    </row>
    <row r="319" spans="1:13" x14ac:dyDescent="0.25">
      <c r="A319" t="s">
        <v>907</v>
      </c>
      <c r="B319" t="s">
        <v>908</v>
      </c>
      <c r="C319" s="5">
        <v>8</v>
      </c>
      <c r="D319" s="3">
        <v>0</v>
      </c>
      <c r="E319" s="3">
        <v>0</v>
      </c>
      <c r="F319" s="3">
        <v>0</v>
      </c>
      <c r="G319" s="3">
        <v>0</v>
      </c>
      <c r="H319" s="3">
        <v>0</v>
      </c>
      <c r="I319" s="3">
        <v>6</v>
      </c>
      <c r="J319" s="3">
        <v>0</v>
      </c>
      <c r="K319" s="3">
        <v>2</v>
      </c>
      <c r="L319" s="3">
        <v>0</v>
      </c>
      <c r="M319" s="3">
        <v>0</v>
      </c>
    </row>
    <row r="320" spans="1:13" x14ac:dyDescent="0.25">
      <c r="A320" t="s">
        <v>1649</v>
      </c>
      <c r="B320" t="s">
        <v>1650</v>
      </c>
      <c r="C320" s="5">
        <v>1</v>
      </c>
      <c r="D320" s="3">
        <v>0</v>
      </c>
      <c r="E320" s="3">
        <v>0</v>
      </c>
      <c r="F320" s="3">
        <v>0</v>
      </c>
      <c r="G320" s="3">
        <v>0</v>
      </c>
      <c r="H320" s="3">
        <v>0</v>
      </c>
      <c r="I320" s="3">
        <v>0</v>
      </c>
      <c r="J320" s="3">
        <v>0</v>
      </c>
      <c r="K320" s="3">
        <v>1</v>
      </c>
      <c r="L320" s="3">
        <v>0</v>
      </c>
      <c r="M320" s="3">
        <v>0</v>
      </c>
    </row>
    <row r="321" spans="1:13" x14ac:dyDescent="0.25">
      <c r="A321" t="s">
        <v>1651</v>
      </c>
      <c r="B321" t="s">
        <v>1652</v>
      </c>
      <c r="C321" s="5">
        <v>1</v>
      </c>
      <c r="D321" s="3">
        <v>0</v>
      </c>
      <c r="E321" s="3">
        <v>0</v>
      </c>
      <c r="F321" s="3">
        <v>0</v>
      </c>
      <c r="G321" s="3">
        <v>0</v>
      </c>
      <c r="H321" s="3">
        <v>0</v>
      </c>
      <c r="I321" s="3">
        <v>1</v>
      </c>
      <c r="J321" s="3">
        <v>0</v>
      </c>
      <c r="K321" s="3">
        <v>0</v>
      </c>
      <c r="L321" s="3">
        <v>0</v>
      </c>
      <c r="M321" s="3">
        <v>0</v>
      </c>
    </row>
    <row r="322" spans="1:13" x14ac:dyDescent="0.25">
      <c r="A322" t="s">
        <v>1653</v>
      </c>
      <c r="B322" t="s">
        <v>1654</v>
      </c>
      <c r="C322" s="5">
        <v>3</v>
      </c>
      <c r="D322" s="3">
        <v>0</v>
      </c>
      <c r="E322" s="3">
        <v>0</v>
      </c>
      <c r="F322" s="3">
        <v>0</v>
      </c>
      <c r="G322" s="3">
        <v>0</v>
      </c>
      <c r="H322" s="3">
        <v>0</v>
      </c>
      <c r="I322" s="3">
        <v>2</v>
      </c>
      <c r="J322" s="3">
        <v>0</v>
      </c>
      <c r="K322" s="3">
        <v>1</v>
      </c>
      <c r="L322" s="3">
        <v>0</v>
      </c>
      <c r="M322" s="3">
        <v>0</v>
      </c>
    </row>
    <row r="323" spans="1:13" x14ac:dyDescent="0.25">
      <c r="A323" t="s">
        <v>909</v>
      </c>
      <c r="B323" t="s">
        <v>910</v>
      </c>
      <c r="C323" s="5">
        <v>8</v>
      </c>
      <c r="D323" s="3">
        <v>0</v>
      </c>
      <c r="E323" s="3">
        <v>0</v>
      </c>
      <c r="F323" s="3">
        <v>0</v>
      </c>
      <c r="G323" s="3">
        <v>0</v>
      </c>
      <c r="H323" s="3">
        <v>0</v>
      </c>
      <c r="I323" s="3">
        <v>5</v>
      </c>
      <c r="J323" s="3">
        <v>0</v>
      </c>
      <c r="K323" s="3">
        <v>3</v>
      </c>
      <c r="L323" s="3">
        <v>0</v>
      </c>
      <c r="M323" s="3">
        <v>0</v>
      </c>
    </row>
    <row r="324" spans="1:13" x14ac:dyDescent="0.25">
      <c r="A324" t="s">
        <v>911</v>
      </c>
      <c r="B324" t="s">
        <v>912</v>
      </c>
      <c r="C324" s="5">
        <v>2</v>
      </c>
      <c r="D324" s="3">
        <v>0</v>
      </c>
      <c r="E324" s="3">
        <v>0</v>
      </c>
      <c r="F324" s="3">
        <v>0</v>
      </c>
      <c r="G324" s="3">
        <v>0</v>
      </c>
      <c r="H324" s="3">
        <v>0</v>
      </c>
      <c r="I324" s="3">
        <v>2</v>
      </c>
      <c r="J324" s="3">
        <v>0</v>
      </c>
      <c r="K324" s="3">
        <v>0</v>
      </c>
      <c r="L324" s="3">
        <v>0</v>
      </c>
      <c r="M324" s="3">
        <v>0</v>
      </c>
    </row>
    <row r="325" spans="1:13" x14ac:dyDescent="0.25">
      <c r="A325" t="s">
        <v>1120</v>
      </c>
      <c r="B325" t="s">
        <v>1121</v>
      </c>
      <c r="C325" s="5">
        <v>44</v>
      </c>
      <c r="D325" s="3">
        <v>0</v>
      </c>
      <c r="E325" s="3">
        <v>0</v>
      </c>
      <c r="F325" s="3">
        <v>0</v>
      </c>
      <c r="G325" s="3">
        <v>0</v>
      </c>
      <c r="H325" s="3">
        <v>0</v>
      </c>
      <c r="I325" s="3">
        <v>25</v>
      </c>
      <c r="J325" s="3">
        <v>0</v>
      </c>
      <c r="K325" s="3">
        <v>19</v>
      </c>
      <c r="L325" s="3">
        <v>0</v>
      </c>
      <c r="M325" s="3">
        <v>0</v>
      </c>
    </row>
    <row r="326" spans="1:13" x14ac:dyDescent="0.25">
      <c r="A326" t="s">
        <v>1655</v>
      </c>
      <c r="B326" t="s">
        <v>1656</v>
      </c>
      <c r="C326" s="5">
        <v>1</v>
      </c>
      <c r="D326" s="3">
        <v>0</v>
      </c>
      <c r="E326" s="3">
        <v>0</v>
      </c>
      <c r="F326" s="3">
        <v>0</v>
      </c>
      <c r="G326" s="3">
        <v>0</v>
      </c>
      <c r="H326" s="3">
        <v>0</v>
      </c>
      <c r="I326" s="3">
        <v>1</v>
      </c>
      <c r="J326" s="3">
        <v>0</v>
      </c>
      <c r="K326" s="3">
        <v>0</v>
      </c>
      <c r="L326" s="3">
        <v>0</v>
      </c>
      <c r="M326" s="3">
        <v>0</v>
      </c>
    </row>
    <row r="327" spans="1:13" x14ac:dyDescent="0.25">
      <c r="A327" t="s">
        <v>489</v>
      </c>
      <c r="B327" t="s">
        <v>490</v>
      </c>
      <c r="C327" s="5">
        <v>2</v>
      </c>
      <c r="D327" s="3">
        <v>0</v>
      </c>
      <c r="E327" s="3">
        <v>0</v>
      </c>
      <c r="F327" s="3">
        <v>0</v>
      </c>
      <c r="G327" s="3">
        <v>0</v>
      </c>
      <c r="H327" s="3">
        <v>0</v>
      </c>
      <c r="I327" s="3">
        <v>1</v>
      </c>
      <c r="J327" s="3">
        <v>0</v>
      </c>
      <c r="K327" s="3">
        <v>1</v>
      </c>
      <c r="L327" s="3">
        <v>0</v>
      </c>
      <c r="M327" s="3">
        <v>0</v>
      </c>
    </row>
    <row r="328" spans="1:13" x14ac:dyDescent="0.25">
      <c r="A328" t="s">
        <v>491</v>
      </c>
      <c r="B328" t="s">
        <v>492</v>
      </c>
      <c r="C328" s="5">
        <v>1</v>
      </c>
      <c r="D328" s="3">
        <v>0</v>
      </c>
      <c r="E328" s="3">
        <v>0</v>
      </c>
      <c r="F328" s="3">
        <v>0</v>
      </c>
      <c r="G328" s="3">
        <v>0</v>
      </c>
      <c r="H328" s="3">
        <v>0</v>
      </c>
      <c r="I328" s="3">
        <v>0</v>
      </c>
      <c r="J328" s="3">
        <v>0</v>
      </c>
      <c r="K328" s="3">
        <v>1</v>
      </c>
      <c r="L328" s="3">
        <v>0</v>
      </c>
      <c r="M328" s="3">
        <v>0</v>
      </c>
    </row>
    <row r="329" spans="1:13" x14ac:dyDescent="0.25">
      <c r="A329" t="s">
        <v>913</v>
      </c>
      <c r="B329" t="s">
        <v>914</v>
      </c>
      <c r="C329" s="5">
        <v>7</v>
      </c>
      <c r="D329" s="3">
        <v>0</v>
      </c>
      <c r="E329" s="3">
        <v>0</v>
      </c>
      <c r="F329" s="3">
        <v>0</v>
      </c>
      <c r="G329" s="3">
        <v>1</v>
      </c>
      <c r="H329" s="3">
        <v>0</v>
      </c>
      <c r="I329" s="3">
        <v>4</v>
      </c>
      <c r="J329" s="3">
        <v>0</v>
      </c>
      <c r="K329" s="3">
        <v>2</v>
      </c>
      <c r="L329" s="3">
        <v>0</v>
      </c>
      <c r="M329" s="3">
        <v>0</v>
      </c>
    </row>
    <row r="330" spans="1:13" x14ac:dyDescent="0.25">
      <c r="A330" t="s">
        <v>1657</v>
      </c>
      <c r="B330" t="s">
        <v>1658</v>
      </c>
      <c r="C330" s="5">
        <v>2</v>
      </c>
      <c r="D330" s="3">
        <v>0</v>
      </c>
      <c r="E330" s="3">
        <v>0</v>
      </c>
      <c r="F330" s="3">
        <v>0</v>
      </c>
      <c r="G330" s="3">
        <v>0</v>
      </c>
      <c r="H330" s="3">
        <v>0</v>
      </c>
      <c r="I330" s="3">
        <v>1</v>
      </c>
      <c r="J330" s="3">
        <v>0</v>
      </c>
      <c r="K330" s="3">
        <v>1</v>
      </c>
      <c r="L330" s="3">
        <v>0</v>
      </c>
      <c r="M330" s="3">
        <v>0</v>
      </c>
    </row>
    <row r="331" spans="1:13" x14ac:dyDescent="0.25">
      <c r="A331" t="s">
        <v>493</v>
      </c>
      <c r="B331" t="s">
        <v>494</v>
      </c>
      <c r="C331" s="5">
        <v>4</v>
      </c>
      <c r="D331" s="3">
        <v>0</v>
      </c>
      <c r="E331" s="3">
        <v>0</v>
      </c>
      <c r="F331" s="3">
        <v>0</v>
      </c>
      <c r="G331" s="3">
        <v>0</v>
      </c>
      <c r="H331" s="3">
        <v>0</v>
      </c>
      <c r="I331" s="3">
        <v>1</v>
      </c>
      <c r="J331" s="3">
        <v>0</v>
      </c>
      <c r="K331" s="3">
        <v>3</v>
      </c>
      <c r="L331" s="3">
        <v>0</v>
      </c>
      <c r="M331" s="3">
        <v>0</v>
      </c>
    </row>
    <row r="332" spans="1:13" x14ac:dyDescent="0.25">
      <c r="A332" t="s">
        <v>1659</v>
      </c>
      <c r="B332" t="s">
        <v>1660</v>
      </c>
      <c r="C332" s="5">
        <v>1</v>
      </c>
      <c r="D332" s="3">
        <v>0</v>
      </c>
      <c r="E332" s="3">
        <v>0</v>
      </c>
      <c r="F332" s="3">
        <v>0</v>
      </c>
      <c r="G332" s="3">
        <v>0</v>
      </c>
      <c r="H332" s="3">
        <v>0</v>
      </c>
      <c r="I332" s="3">
        <v>1</v>
      </c>
      <c r="J332" s="3">
        <v>0</v>
      </c>
      <c r="K332" s="3">
        <v>0</v>
      </c>
      <c r="L332" s="3">
        <v>0</v>
      </c>
      <c r="M332" s="3">
        <v>0</v>
      </c>
    </row>
    <row r="333" spans="1:13" x14ac:dyDescent="0.25">
      <c r="A333" t="s">
        <v>915</v>
      </c>
      <c r="B333" t="s">
        <v>916</v>
      </c>
      <c r="C333" s="5">
        <v>1</v>
      </c>
      <c r="D333" s="3">
        <v>0</v>
      </c>
      <c r="E333" s="3">
        <v>0</v>
      </c>
      <c r="F333" s="3">
        <v>0</v>
      </c>
      <c r="G333" s="3">
        <v>0</v>
      </c>
      <c r="H333" s="3">
        <v>0</v>
      </c>
      <c r="I333" s="3">
        <v>0</v>
      </c>
      <c r="J333" s="3">
        <v>0</v>
      </c>
      <c r="K333" s="3">
        <v>1</v>
      </c>
      <c r="L333" s="3">
        <v>0</v>
      </c>
      <c r="M333" s="3">
        <v>0</v>
      </c>
    </row>
    <row r="334" spans="1:13" x14ac:dyDescent="0.25">
      <c r="A334" t="s">
        <v>705</v>
      </c>
      <c r="B334" t="s">
        <v>706</v>
      </c>
      <c r="C334" s="5">
        <v>2</v>
      </c>
      <c r="D334" s="3">
        <v>0</v>
      </c>
      <c r="E334" s="3">
        <v>0</v>
      </c>
      <c r="F334" s="3">
        <v>0</v>
      </c>
      <c r="G334" s="3">
        <v>0</v>
      </c>
      <c r="H334" s="3">
        <v>0</v>
      </c>
      <c r="I334" s="3">
        <v>1</v>
      </c>
      <c r="J334" s="3">
        <v>0</v>
      </c>
      <c r="K334" s="3">
        <v>1</v>
      </c>
      <c r="L334" s="3">
        <v>0</v>
      </c>
      <c r="M334" s="3">
        <v>0</v>
      </c>
    </row>
    <row r="335" spans="1:13" x14ac:dyDescent="0.25">
      <c r="A335" t="s">
        <v>1661</v>
      </c>
      <c r="B335" t="s">
        <v>1662</v>
      </c>
      <c r="C335" s="5">
        <v>1</v>
      </c>
      <c r="D335" s="3">
        <v>0</v>
      </c>
      <c r="E335" s="3">
        <v>0</v>
      </c>
      <c r="F335" s="3">
        <v>0</v>
      </c>
      <c r="G335" s="3">
        <v>0</v>
      </c>
      <c r="H335" s="3">
        <v>0</v>
      </c>
      <c r="I335" s="3">
        <v>0</v>
      </c>
      <c r="J335" s="3">
        <v>0</v>
      </c>
      <c r="K335" s="3">
        <v>1</v>
      </c>
      <c r="L335" s="3">
        <v>0</v>
      </c>
      <c r="M335" s="3">
        <v>0</v>
      </c>
    </row>
    <row r="336" spans="1:13" x14ac:dyDescent="0.25">
      <c r="A336" t="s">
        <v>1663</v>
      </c>
      <c r="B336" t="s">
        <v>1664</v>
      </c>
      <c r="C336" s="5">
        <v>1</v>
      </c>
      <c r="D336" s="3">
        <v>0</v>
      </c>
      <c r="E336" s="3">
        <v>0</v>
      </c>
      <c r="F336" s="3">
        <v>0</v>
      </c>
      <c r="G336" s="3">
        <v>0</v>
      </c>
      <c r="H336" s="3">
        <v>0</v>
      </c>
      <c r="I336" s="3">
        <v>1</v>
      </c>
      <c r="J336" s="3">
        <v>0</v>
      </c>
      <c r="K336" s="3">
        <v>0</v>
      </c>
      <c r="L336" s="3">
        <v>0</v>
      </c>
      <c r="M336" s="3">
        <v>0</v>
      </c>
    </row>
    <row r="337" spans="1:13" x14ac:dyDescent="0.25">
      <c r="A337" t="s">
        <v>707</v>
      </c>
      <c r="B337" t="s">
        <v>708</v>
      </c>
      <c r="C337" s="5">
        <v>1</v>
      </c>
      <c r="D337" s="3">
        <v>0</v>
      </c>
      <c r="E337" s="3">
        <v>0</v>
      </c>
      <c r="F337" s="3">
        <v>0</v>
      </c>
      <c r="G337" s="3">
        <v>0</v>
      </c>
      <c r="H337" s="3">
        <v>0</v>
      </c>
      <c r="I337" s="3">
        <v>1</v>
      </c>
      <c r="J337" s="3">
        <v>0</v>
      </c>
      <c r="K337" s="3">
        <v>0</v>
      </c>
      <c r="L337" s="3">
        <v>0</v>
      </c>
      <c r="M337" s="3">
        <v>0</v>
      </c>
    </row>
    <row r="338" spans="1:13" x14ac:dyDescent="0.25">
      <c r="A338" t="s">
        <v>917</v>
      </c>
      <c r="B338" t="s">
        <v>918</v>
      </c>
      <c r="C338" s="5">
        <v>4</v>
      </c>
      <c r="D338" s="3">
        <v>0</v>
      </c>
      <c r="E338" s="3">
        <v>0</v>
      </c>
      <c r="F338" s="3">
        <v>0</v>
      </c>
      <c r="G338" s="3">
        <v>1</v>
      </c>
      <c r="H338" s="3">
        <v>0</v>
      </c>
      <c r="I338" s="3">
        <v>1</v>
      </c>
      <c r="J338" s="3">
        <v>0</v>
      </c>
      <c r="K338" s="3">
        <v>2</v>
      </c>
      <c r="L338" s="3">
        <v>0</v>
      </c>
      <c r="M338" s="3">
        <v>0</v>
      </c>
    </row>
    <row r="339" spans="1:13" x14ac:dyDescent="0.25">
      <c r="A339" t="s">
        <v>1665</v>
      </c>
      <c r="B339" t="s">
        <v>1666</v>
      </c>
      <c r="C339" s="5">
        <v>2</v>
      </c>
      <c r="D339" s="3">
        <v>0</v>
      </c>
      <c r="E339" s="3">
        <v>0</v>
      </c>
      <c r="F339" s="3">
        <v>0</v>
      </c>
      <c r="G339" s="3">
        <v>0</v>
      </c>
      <c r="H339" s="3">
        <v>0</v>
      </c>
      <c r="I339" s="3">
        <v>2</v>
      </c>
      <c r="J339" s="3">
        <v>0</v>
      </c>
      <c r="K339" s="3">
        <v>0</v>
      </c>
      <c r="L339" s="3">
        <v>0</v>
      </c>
      <c r="M339" s="3">
        <v>0</v>
      </c>
    </row>
    <row r="340" spans="1:13" x14ac:dyDescent="0.25">
      <c r="A340" t="s">
        <v>919</v>
      </c>
      <c r="B340" t="s">
        <v>798</v>
      </c>
      <c r="C340" s="5">
        <v>1</v>
      </c>
      <c r="D340" s="3">
        <v>0</v>
      </c>
      <c r="E340" s="3">
        <v>0</v>
      </c>
      <c r="F340" s="3">
        <v>0</v>
      </c>
      <c r="G340" s="3">
        <v>0</v>
      </c>
      <c r="H340" s="3">
        <v>0</v>
      </c>
      <c r="I340" s="3">
        <v>1</v>
      </c>
      <c r="J340" s="3">
        <v>0</v>
      </c>
      <c r="K340" s="3">
        <v>0</v>
      </c>
      <c r="L340" s="3">
        <v>0</v>
      </c>
      <c r="M340" s="3">
        <v>0</v>
      </c>
    </row>
    <row r="341" spans="1:13" x14ac:dyDescent="0.25">
      <c r="A341" t="s">
        <v>1667</v>
      </c>
      <c r="B341" t="s">
        <v>1668</v>
      </c>
      <c r="C341" s="5">
        <v>5</v>
      </c>
      <c r="D341" s="3">
        <v>0</v>
      </c>
      <c r="E341" s="3">
        <v>0</v>
      </c>
      <c r="F341" s="3">
        <v>0</v>
      </c>
      <c r="G341" s="3">
        <v>0</v>
      </c>
      <c r="H341" s="3">
        <v>0</v>
      </c>
      <c r="I341" s="3">
        <v>3</v>
      </c>
      <c r="J341" s="3">
        <v>0</v>
      </c>
      <c r="K341" s="3">
        <v>2</v>
      </c>
      <c r="L341" s="3">
        <v>0</v>
      </c>
      <c r="M341" s="3">
        <v>0</v>
      </c>
    </row>
    <row r="342" spans="1:13" x14ac:dyDescent="0.25">
      <c r="A342" t="s">
        <v>1122</v>
      </c>
      <c r="B342" t="s">
        <v>1123</v>
      </c>
      <c r="C342" s="5">
        <v>2</v>
      </c>
      <c r="D342" s="3">
        <v>0</v>
      </c>
      <c r="E342" s="3">
        <v>0</v>
      </c>
      <c r="F342" s="3">
        <v>0</v>
      </c>
      <c r="G342" s="3">
        <v>0</v>
      </c>
      <c r="H342" s="3">
        <v>0</v>
      </c>
      <c r="I342" s="3">
        <v>1</v>
      </c>
      <c r="J342" s="3">
        <v>0</v>
      </c>
      <c r="K342" s="3">
        <v>1</v>
      </c>
      <c r="L342" s="3">
        <v>0</v>
      </c>
      <c r="M342" s="3">
        <v>0</v>
      </c>
    </row>
    <row r="343" spans="1:13" x14ac:dyDescent="0.25">
      <c r="A343" t="s">
        <v>1669</v>
      </c>
      <c r="B343" t="s">
        <v>1670</v>
      </c>
      <c r="C343" s="5">
        <v>1</v>
      </c>
      <c r="D343" s="3">
        <v>0</v>
      </c>
      <c r="E343" s="3">
        <v>0</v>
      </c>
      <c r="F343" s="3">
        <v>0</v>
      </c>
      <c r="G343" s="3">
        <v>0</v>
      </c>
      <c r="H343" s="3">
        <v>0</v>
      </c>
      <c r="I343" s="3">
        <v>1</v>
      </c>
      <c r="J343" s="3">
        <v>0</v>
      </c>
      <c r="K343" s="3">
        <v>0</v>
      </c>
      <c r="L343" s="3">
        <v>0</v>
      </c>
      <c r="M343" s="3">
        <v>0</v>
      </c>
    </row>
    <row r="344" spans="1:13" x14ac:dyDescent="0.25">
      <c r="A344" t="s">
        <v>1671</v>
      </c>
      <c r="B344" t="s">
        <v>1672</v>
      </c>
      <c r="C344" s="5">
        <v>1</v>
      </c>
      <c r="D344" s="3">
        <v>0</v>
      </c>
      <c r="E344" s="3">
        <v>0</v>
      </c>
      <c r="F344" s="3">
        <v>0</v>
      </c>
      <c r="G344" s="3">
        <v>0</v>
      </c>
      <c r="H344" s="3">
        <v>0</v>
      </c>
      <c r="I344" s="3">
        <v>1</v>
      </c>
      <c r="J344" s="3">
        <v>0</v>
      </c>
      <c r="K344" s="3">
        <v>0</v>
      </c>
      <c r="L344" s="3">
        <v>0</v>
      </c>
      <c r="M344" s="3">
        <v>0</v>
      </c>
    </row>
    <row r="345" spans="1:13" x14ac:dyDescent="0.25">
      <c r="A345" t="s">
        <v>1124</v>
      </c>
      <c r="B345" t="s">
        <v>1125</v>
      </c>
      <c r="C345" s="5">
        <v>1</v>
      </c>
      <c r="D345" s="3">
        <v>0</v>
      </c>
      <c r="E345" s="3">
        <v>0</v>
      </c>
      <c r="F345" s="3">
        <v>0</v>
      </c>
      <c r="G345" s="3">
        <v>0</v>
      </c>
      <c r="H345" s="3">
        <v>0</v>
      </c>
      <c r="I345" s="3">
        <v>1</v>
      </c>
      <c r="J345" s="3">
        <v>0</v>
      </c>
      <c r="K345" s="3">
        <v>0</v>
      </c>
      <c r="L345" s="3">
        <v>0</v>
      </c>
      <c r="M345" s="3">
        <v>0</v>
      </c>
    </row>
    <row r="346" spans="1:13" x14ac:dyDescent="0.25">
      <c r="A346" t="s">
        <v>1673</v>
      </c>
      <c r="B346" t="s">
        <v>1674</v>
      </c>
      <c r="C346" s="5">
        <v>1</v>
      </c>
      <c r="D346" s="3">
        <v>0</v>
      </c>
      <c r="E346" s="3">
        <v>0</v>
      </c>
      <c r="F346" s="3">
        <v>0</v>
      </c>
      <c r="G346" s="3">
        <v>0</v>
      </c>
      <c r="H346" s="3">
        <v>0</v>
      </c>
      <c r="I346" s="3">
        <v>1</v>
      </c>
      <c r="J346" s="3">
        <v>0</v>
      </c>
      <c r="K346" s="3">
        <v>0</v>
      </c>
      <c r="L346" s="3">
        <v>0</v>
      </c>
      <c r="M346" s="3">
        <v>0</v>
      </c>
    </row>
    <row r="347" spans="1:13" x14ac:dyDescent="0.25">
      <c r="A347" t="s">
        <v>920</v>
      </c>
      <c r="B347" t="s">
        <v>921</v>
      </c>
      <c r="C347" s="5">
        <v>2</v>
      </c>
      <c r="D347" s="3">
        <v>0</v>
      </c>
      <c r="E347" s="3">
        <v>0</v>
      </c>
      <c r="F347" s="3">
        <v>0</v>
      </c>
      <c r="G347" s="3">
        <v>0</v>
      </c>
      <c r="H347" s="3">
        <v>0</v>
      </c>
      <c r="I347" s="3">
        <v>2</v>
      </c>
      <c r="J347" s="3">
        <v>0</v>
      </c>
      <c r="K347" s="3">
        <v>0</v>
      </c>
      <c r="L347" s="3">
        <v>0</v>
      </c>
      <c r="M347" s="3">
        <v>0</v>
      </c>
    </row>
    <row r="348" spans="1:13" x14ac:dyDescent="0.25">
      <c r="A348" t="s">
        <v>1126</v>
      </c>
      <c r="B348" t="s">
        <v>1127</v>
      </c>
      <c r="C348" s="5">
        <v>1</v>
      </c>
      <c r="D348" s="3">
        <v>0</v>
      </c>
      <c r="E348" s="3">
        <v>0</v>
      </c>
      <c r="F348" s="3">
        <v>0</v>
      </c>
      <c r="G348" s="3">
        <v>0</v>
      </c>
      <c r="H348" s="3">
        <v>0</v>
      </c>
      <c r="I348" s="3">
        <v>1</v>
      </c>
      <c r="J348" s="3">
        <v>0</v>
      </c>
      <c r="K348" s="3">
        <v>0</v>
      </c>
      <c r="L348" s="3">
        <v>0</v>
      </c>
      <c r="M348" s="3">
        <v>0</v>
      </c>
    </row>
    <row r="349" spans="1:13" x14ac:dyDescent="0.25">
      <c r="A349" t="s">
        <v>1128</v>
      </c>
      <c r="B349" t="s">
        <v>1129</v>
      </c>
      <c r="C349" s="5">
        <v>2</v>
      </c>
      <c r="D349" s="3">
        <v>0</v>
      </c>
      <c r="E349" s="3">
        <v>0</v>
      </c>
      <c r="F349" s="3">
        <v>0</v>
      </c>
      <c r="G349" s="3">
        <v>0</v>
      </c>
      <c r="H349" s="3">
        <v>0</v>
      </c>
      <c r="I349" s="3">
        <v>2</v>
      </c>
      <c r="J349" s="3">
        <v>0</v>
      </c>
      <c r="K349" s="3">
        <v>0</v>
      </c>
      <c r="L349" s="3">
        <v>0</v>
      </c>
      <c r="M349" s="3">
        <v>0</v>
      </c>
    </row>
    <row r="350" spans="1:13" x14ac:dyDescent="0.25">
      <c r="A350" t="s">
        <v>495</v>
      </c>
      <c r="B350" t="s">
        <v>496</v>
      </c>
      <c r="C350" s="5">
        <v>2</v>
      </c>
      <c r="D350" s="3">
        <v>0</v>
      </c>
      <c r="E350" s="3">
        <v>0</v>
      </c>
      <c r="F350" s="3">
        <v>0</v>
      </c>
      <c r="G350" s="3">
        <v>0</v>
      </c>
      <c r="H350" s="3">
        <v>0</v>
      </c>
      <c r="I350" s="3">
        <v>2</v>
      </c>
      <c r="J350" s="3">
        <v>0</v>
      </c>
      <c r="K350" s="3">
        <v>0</v>
      </c>
      <c r="L350" s="3">
        <v>0</v>
      </c>
      <c r="M350" s="3">
        <v>0</v>
      </c>
    </row>
    <row r="351" spans="1:13" x14ac:dyDescent="0.25">
      <c r="A351" t="s">
        <v>922</v>
      </c>
      <c r="B351" t="s">
        <v>923</v>
      </c>
      <c r="C351" s="5">
        <v>2</v>
      </c>
      <c r="D351" s="3">
        <v>0</v>
      </c>
      <c r="E351" s="3">
        <v>0</v>
      </c>
      <c r="F351" s="3">
        <v>0</v>
      </c>
      <c r="G351" s="3">
        <v>0</v>
      </c>
      <c r="H351" s="3">
        <v>0</v>
      </c>
      <c r="I351" s="3">
        <v>1</v>
      </c>
      <c r="J351" s="3">
        <v>0</v>
      </c>
      <c r="K351" s="3">
        <v>1</v>
      </c>
      <c r="L351" s="3">
        <v>0</v>
      </c>
      <c r="M351" s="3">
        <v>0</v>
      </c>
    </row>
    <row r="352" spans="1:13" x14ac:dyDescent="0.25">
      <c r="A352" t="s">
        <v>709</v>
      </c>
      <c r="B352" t="s">
        <v>710</v>
      </c>
      <c r="C352" s="5">
        <v>1</v>
      </c>
      <c r="D352" s="3">
        <v>0</v>
      </c>
      <c r="E352" s="3">
        <v>0</v>
      </c>
      <c r="F352" s="3">
        <v>0</v>
      </c>
      <c r="G352" s="3">
        <v>0</v>
      </c>
      <c r="H352" s="3">
        <v>0</v>
      </c>
      <c r="I352" s="3">
        <v>0</v>
      </c>
      <c r="J352" s="3">
        <v>0</v>
      </c>
      <c r="K352" s="3">
        <v>1</v>
      </c>
      <c r="L352" s="3">
        <v>0</v>
      </c>
      <c r="M352" s="3">
        <v>0</v>
      </c>
    </row>
    <row r="353" spans="1:13" x14ac:dyDescent="0.25">
      <c r="A353" t="s">
        <v>1675</v>
      </c>
      <c r="B353" t="s">
        <v>1676</v>
      </c>
      <c r="C353" s="5">
        <v>1</v>
      </c>
      <c r="D353" s="3">
        <v>0</v>
      </c>
      <c r="E353" s="3">
        <v>0</v>
      </c>
      <c r="F353" s="3">
        <v>0</v>
      </c>
      <c r="G353" s="3">
        <v>0</v>
      </c>
      <c r="H353" s="3">
        <v>0</v>
      </c>
      <c r="I353" s="3">
        <v>1</v>
      </c>
      <c r="J353" s="3">
        <v>0</v>
      </c>
      <c r="K353" s="3">
        <v>0</v>
      </c>
      <c r="L353" s="3">
        <v>0</v>
      </c>
      <c r="M353" s="3">
        <v>0</v>
      </c>
    </row>
    <row r="354" spans="1:13" x14ac:dyDescent="0.25">
      <c r="A354" t="s">
        <v>1130</v>
      </c>
      <c r="B354" t="s">
        <v>1131</v>
      </c>
      <c r="C354" s="5">
        <v>2</v>
      </c>
      <c r="D354" s="3">
        <v>0</v>
      </c>
      <c r="E354" s="3">
        <v>0</v>
      </c>
      <c r="F354" s="3">
        <v>0</v>
      </c>
      <c r="G354" s="3">
        <v>0</v>
      </c>
      <c r="H354" s="3">
        <v>0</v>
      </c>
      <c r="I354" s="3">
        <v>1</v>
      </c>
      <c r="J354" s="3">
        <v>0</v>
      </c>
      <c r="K354" s="3">
        <v>1</v>
      </c>
      <c r="L354" s="3">
        <v>0</v>
      </c>
      <c r="M354" s="3">
        <v>0</v>
      </c>
    </row>
    <row r="355" spans="1:13" x14ac:dyDescent="0.25">
      <c r="A355" t="s">
        <v>1677</v>
      </c>
      <c r="B355" t="s">
        <v>1678</v>
      </c>
      <c r="C355" s="5">
        <v>1</v>
      </c>
      <c r="D355" s="3">
        <v>0</v>
      </c>
      <c r="E355" s="3">
        <v>0</v>
      </c>
      <c r="F355" s="3">
        <v>0</v>
      </c>
      <c r="G355" s="3">
        <v>0</v>
      </c>
      <c r="H355" s="3">
        <v>0</v>
      </c>
      <c r="I355" s="3">
        <v>0</v>
      </c>
      <c r="J355" s="3">
        <v>0</v>
      </c>
      <c r="K355" s="3">
        <v>1</v>
      </c>
      <c r="L355" s="3">
        <v>0</v>
      </c>
      <c r="M355" s="3">
        <v>0</v>
      </c>
    </row>
    <row r="356" spans="1:13" x14ac:dyDescent="0.25">
      <c r="A356" t="s">
        <v>1679</v>
      </c>
      <c r="B356" t="s">
        <v>1680</v>
      </c>
      <c r="C356" s="5">
        <v>2</v>
      </c>
      <c r="D356" s="3">
        <v>0</v>
      </c>
      <c r="E356" s="3">
        <v>0</v>
      </c>
      <c r="F356" s="3">
        <v>0</v>
      </c>
      <c r="G356" s="3">
        <v>0</v>
      </c>
      <c r="H356" s="3">
        <v>0</v>
      </c>
      <c r="I356" s="3">
        <v>1</v>
      </c>
      <c r="J356" s="3">
        <v>0</v>
      </c>
      <c r="K356" s="3">
        <v>1</v>
      </c>
      <c r="L356" s="3">
        <v>0</v>
      </c>
      <c r="M356" s="3">
        <v>0</v>
      </c>
    </row>
    <row r="357" spans="1:13" x14ac:dyDescent="0.25">
      <c r="A357" t="s">
        <v>711</v>
      </c>
      <c r="B357" t="s">
        <v>712</v>
      </c>
      <c r="C357" s="5">
        <v>1</v>
      </c>
      <c r="D357" s="3">
        <v>0</v>
      </c>
      <c r="E357" s="3">
        <v>0</v>
      </c>
      <c r="F357" s="3">
        <v>0</v>
      </c>
      <c r="G357" s="3">
        <v>0</v>
      </c>
      <c r="H357" s="3">
        <v>0</v>
      </c>
      <c r="I357" s="3">
        <v>1</v>
      </c>
      <c r="J357" s="3">
        <v>0</v>
      </c>
      <c r="K357" s="3">
        <v>0</v>
      </c>
      <c r="L357" s="3">
        <v>0</v>
      </c>
      <c r="M357" s="3">
        <v>0</v>
      </c>
    </row>
    <row r="358" spans="1:13" x14ac:dyDescent="0.25">
      <c r="A358" t="s">
        <v>924</v>
      </c>
      <c r="B358" t="s">
        <v>925</v>
      </c>
      <c r="C358" s="5">
        <v>1</v>
      </c>
      <c r="D358" s="3">
        <v>0</v>
      </c>
      <c r="E358" s="3">
        <v>0</v>
      </c>
      <c r="F358" s="3">
        <v>0</v>
      </c>
      <c r="G358" s="3">
        <v>0</v>
      </c>
      <c r="H358" s="3">
        <v>0</v>
      </c>
      <c r="I358" s="3">
        <v>0</v>
      </c>
      <c r="J358" s="3">
        <v>0</v>
      </c>
      <c r="K358" s="3">
        <v>1</v>
      </c>
      <c r="L358" s="3">
        <v>0</v>
      </c>
      <c r="M358" s="3">
        <v>0</v>
      </c>
    </row>
    <row r="359" spans="1:13" x14ac:dyDescent="0.25">
      <c r="A359" t="s">
        <v>926</v>
      </c>
      <c r="B359" t="s">
        <v>927</v>
      </c>
      <c r="C359" s="5">
        <v>1</v>
      </c>
      <c r="D359" s="3">
        <v>0</v>
      </c>
      <c r="E359" s="3">
        <v>0</v>
      </c>
      <c r="F359" s="3">
        <v>0</v>
      </c>
      <c r="G359" s="3">
        <v>0</v>
      </c>
      <c r="H359" s="3">
        <v>0</v>
      </c>
      <c r="I359" s="3">
        <v>1</v>
      </c>
      <c r="J359" s="3">
        <v>0</v>
      </c>
      <c r="K359" s="3">
        <v>0</v>
      </c>
      <c r="L359" s="3">
        <v>0</v>
      </c>
      <c r="M359" s="3">
        <v>0</v>
      </c>
    </row>
    <row r="360" spans="1:13" x14ac:dyDescent="0.25">
      <c r="A360" t="s">
        <v>1132</v>
      </c>
      <c r="B360" t="s">
        <v>1133</v>
      </c>
      <c r="C360" s="5">
        <v>2</v>
      </c>
      <c r="D360" s="3">
        <v>0</v>
      </c>
      <c r="E360" s="3">
        <v>0</v>
      </c>
      <c r="F360" s="3">
        <v>0</v>
      </c>
      <c r="G360" s="3">
        <v>0</v>
      </c>
      <c r="H360" s="3">
        <v>0</v>
      </c>
      <c r="I360" s="3">
        <v>2</v>
      </c>
      <c r="J360" s="3">
        <v>0</v>
      </c>
      <c r="K360" s="3">
        <v>0</v>
      </c>
      <c r="L360" s="3">
        <v>0</v>
      </c>
      <c r="M360" s="3">
        <v>0</v>
      </c>
    </row>
    <row r="361" spans="1:13" x14ac:dyDescent="0.25">
      <c r="A361" t="s">
        <v>928</v>
      </c>
      <c r="B361" t="s">
        <v>929</v>
      </c>
      <c r="C361" s="5">
        <v>3</v>
      </c>
      <c r="D361" s="3">
        <v>0</v>
      </c>
      <c r="E361" s="3">
        <v>0</v>
      </c>
      <c r="F361" s="3">
        <v>0</v>
      </c>
      <c r="G361" s="3">
        <v>0</v>
      </c>
      <c r="H361" s="3">
        <v>0</v>
      </c>
      <c r="I361" s="3">
        <v>0</v>
      </c>
      <c r="J361" s="3">
        <v>0</v>
      </c>
      <c r="K361" s="3">
        <v>3</v>
      </c>
      <c r="L361" s="3">
        <v>0</v>
      </c>
      <c r="M361" s="3">
        <v>0</v>
      </c>
    </row>
    <row r="362" spans="1:13" x14ac:dyDescent="0.25">
      <c r="A362" t="s">
        <v>1134</v>
      </c>
      <c r="B362" t="s">
        <v>1135</v>
      </c>
      <c r="C362" s="5">
        <v>2</v>
      </c>
      <c r="D362" s="3">
        <v>0</v>
      </c>
      <c r="E362" s="3">
        <v>0</v>
      </c>
      <c r="F362" s="3">
        <v>0</v>
      </c>
      <c r="G362" s="3">
        <v>0</v>
      </c>
      <c r="H362" s="3">
        <v>0</v>
      </c>
      <c r="I362" s="3">
        <v>1</v>
      </c>
      <c r="J362" s="3">
        <v>0</v>
      </c>
      <c r="K362" s="3">
        <v>1</v>
      </c>
      <c r="L362" s="3">
        <v>0</v>
      </c>
      <c r="M362" s="3">
        <v>0</v>
      </c>
    </row>
    <row r="363" spans="1:13" x14ac:dyDescent="0.25">
      <c r="A363" t="s">
        <v>930</v>
      </c>
      <c r="B363" t="s">
        <v>931</v>
      </c>
      <c r="C363" s="5">
        <v>1</v>
      </c>
      <c r="D363" s="3">
        <v>0</v>
      </c>
      <c r="E363" s="3">
        <v>0</v>
      </c>
      <c r="F363" s="3">
        <v>0</v>
      </c>
      <c r="G363" s="3">
        <v>0</v>
      </c>
      <c r="H363" s="3">
        <v>0</v>
      </c>
      <c r="I363" s="3">
        <v>0</v>
      </c>
      <c r="J363" s="3">
        <v>0</v>
      </c>
      <c r="K363" s="3">
        <v>1</v>
      </c>
      <c r="L363" s="3">
        <v>0</v>
      </c>
      <c r="M363" s="3">
        <v>0</v>
      </c>
    </row>
    <row r="364" spans="1:13" x14ac:dyDescent="0.25">
      <c r="A364" t="s">
        <v>1136</v>
      </c>
      <c r="B364" t="s">
        <v>1137</v>
      </c>
      <c r="C364" s="5">
        <v>4</v>
      </c>
      <c r="D364" s="3">
        <v>0</v>
      </c>
      <c r="E364" s="3">
        <v>0</v>
      </c>
      <c r="F364" s="3">
        <v>0</v>
      </c>
      <c r="G364" s="3">
        <v>0</v>
      </c>
      <c r="H364" s="3">
        <v>0</v>
      </c>
      <c r="I364" s="3">
        <v>1</v>
      </c>
      <c r="J364" s="3">
        <v>0</v>
      </c>
      <c r="K364" s="3">
        <v>3</v>
      </c>
      <c r="L364" s="3">
        <v>0</v>
      </c>
      <c r="M364" s="3">
        <v>0</v>
      </c>
    </row>
    <row r="365" spans="1:13" x14ac:dyDescent="0.25">
      <c r="A365" t="s">
        <v>497</v>
      </c>
      <c r="B365" t="s">
        <v>498</v>
      </c>
      <c r="C365" s="5">
        <v>6</v>
      </c>
      <c r="D365" s="3">
        <v>0</v>
      </c>
      <c r="E365" s="3">
        <v>0</v>
      </c>
      <c r="F365" s="3">
        <v>0</v>
      </c>
      <c r="G365" s="3">
        <v>0</v>
      </c>
      <c r="H365" s="3">
        <v>0</v>
      </c>
      <c r="I365" s="3">
        <v>4</v>
      </c>
      <c r="J365" s="3">
        <v>0</v>
      </c>
      <c r="K365" s="3">
        <v>2</v>
      </c>
      <c r="L365" s="3">
        <v>0</v>
      </c>
      <c r="M365" s="3">
        <v>0</v>
      </c>
    </row>
    <row r="366" spans="1:13" x14ac:dyDescent="0.25">
      <c r="A366" t="s">
        <v>1681</v>
      </c>
      <c r="B366" t="s">
        <v>1682</v>
      </c>
      <c r="C366" s="5">
        <v>1</v>
      </c>
      <c r="D366" s="3">
        <v>0</v>
      </c>
      <c r="E366" s="3">
        <v>0</v>
      </c>
      <c r="F366" s="3">
        <v>0</v>
      </c>
      <c r="G366" s="3">
        <v>0</v>
      </c>
      <c r="H366" s="3">
        <v>0</v>
      </c>
      <c r="I366" s="3">
        <v>0</v>
      </c>
      <c r="J366" s="3">
        <v>0</v>
      </c>
      <c r="K366" s="3">
        <v>1</v>
      </c>
      <c r="L366" s="3">
        <v>0</v>
      </c>
      <c r="M366" s="3">
        <v>0</v>
      </c>
    </row>
    <row r="367" spans="1:13" x14ac:dyDescent="0.25">
      <c r="A367" t="s">
        <v>1138</v>
      </c>
      <c r="B367" t="s">
        <v>1139</v>
      </c>
      <c r="C367" s="5">
        <v>5</v>
      </c>
      <c r="D367" s="3">
        <v>0</v>
      </c>
      <c r="E367" s="3">
        <v>0</v>
      </c>
      <c r="F367" s="3">
        <v>0</v>
      </c>
      <c r="G367" s="3">
        <v>0</v>
      </c>
      <c r="H367" s="3">
        <v>0</v>
      </c>
      <c r="I367" s="3">
        <v>3</v>
      </c>
      <c r="J367" s="3">
        <v>0</v>
      </c>
      <c r="K367" s="3">
        <v>2</v>
      </c>
      <c r="L367" s="3">
        <v>0</v>
      </c>
      <c r="M367" s="3">
        <v>0</v>
      </c>
    </row>
    <row r="368" spans="1:13" x14ac:dyDescent="0.25">
      <c r="A368" t="s">
        <v>1683</v>
      </c>
      <c r="B368" t="s">
        <v>1684</v>
      </c>
      <c r="C368" s="5">
        <v>306</v>
      </c>
      <c r="D368" s="3">
        <v>0</v>
      </c>
      <c r="E368" s="3">
        <v>0</v>
      </c>
      <c r="F368" s="3">
        <v>0</v>
      </c>
      <c r="G368" s="3">
        <v>13</v>
      </c>
      <c r="H368" s="3">
        <v>0</v>
      </c>
      <c r="I368" s="3">
        <v>204</v>
      </c>
      <c r="J368" s="3">
        <v>0</v>
      </c>
      <c r="K368" s="3">
        <v>89</v>
      </c>
      <c r="L368" s="3">
        <v>0</v>
      </c>
      <c r="M368" s="3">
        <v>0</v>
      </c>
    </row>
    <row r="369" spans="1:13" x14ac:dyDescent="0.25">
      <c r="A369" t="s">
        <v>1685</v>
      </c>
      <c r="B369" t="s">
        <v>1686</v>
      </c>
      <c r="C369" s="5">
        <v>6</v>
      </c>
      <c r="D369" s="3">
        <v>0</v>
      </c>
      <c r="E369" s="3">
        <v>0</v>
      </c>
      <c r="F369" s="3">
        <v>0</v>
      </c>
      <c r="G369" s="3">
        <v>2</v>
      </c>
      <c r="H369" s="3">
        <v>0</v>
      </c>
      <c r="I369" s="3">
        <v>3</v>
      </c>
      <c r="J369" s="3">
        <v>0</v>
      </c>
      <c r="K369" s="3">
        <v>1</v>
      </c>
      <c r="L369" s="3">
        <v>0</v>
      </c>
      <c r="M369" s="3">
        <v>0</v>
      </c>
    </row>
    <row r="370" spans="1:13" x14ac:dyDescent="0.25">
      <c r="A370" t="s">
        <v>1140</v>
      </c>
      <c r="B370" t="s">
        <v>1141</v>
      </c>
      <c r="C370" s="5">
        <v>36</v>
      </c>
      <c r="D370" s="3">
        <v>0</v>
      </c>
      <c r="E370" s="3">
        <v>0</v>
      </c>
      <c r="F370" s="3">
        <v>0</v>
      </c>
      <c r="G370" s="3">
        <v>1</v>
      </c>
      <c r="H370" s="3">
        <v>0</v>
      </c>
      <c r="I370" s="3">
        <v>18</v>
      </c>
      <c r="J370" s="3">
        <v>0</v>
      </c>
      <c r="K370" s="3">
        <v>17</v>
      </c>
      <c r="L370" s="3">
        <v>0</v>
      </c>
      <c r="M370" s="3">
        <v>0</v>
      </c>
    </row>
    <row r="371" spans="1:13" x14ac:dyDescent="0.25">
      <c r="A371" t="s">
        <v>932</v>
      </c>
      <c r="B371" t="s">
        <v>933</v>
      </c>
      <c r="C371" s="5">
        <v>91</v>
      </c>
      <c r="D371" s="3">
        <v>0</v>
      </c>
      <c r="E371" s="3">
        <v>0</v>
      </c>
      <c r="F371" s="3">
        <v>0</v>
      </c>
      <c r="G371" s="3">
        <v>1</v>
      </c>
      <c r="H371" s="3">
        <v>0</v>
      </c>
      <c r="I371" s="3">
        <v>49</v>
      </c>
      <c r="J371" s="3">
        <v>0</v>
      </c>
      <c r="K371" s="3">
        <v>41</v>
      </c>
      <c r="L371" s="3">
        <v>0</v>
      </c>
      <c r="M371" s="3">
        <v>0</v>
      </c>
    </row>
    <row r="372" spans="1:13" x14ac:dyDescent="0.25">
      <c r="A372" t="s">
        <v>934</v>
      </c>
      <c r="B372" t="s">
        <v>935</v>
      </c>
      <c r="C372" s="5">
        <v>2</v>
      </c>
      <c r="D372" s="3">
        <v>0</v>
      </c>
      <c r="E372" s="3">
        <v>0</v>
      </c>
      <c r="F372" s="3">
        <v>0</v>
      </c>
      <c r="G372" s="3">
        <v>0</v>
      </c>
      <c r="H372" s="3">
        <v>0</v>
      </c>
      <c r="I372" s="3">
        <v>2</v>
      </c>
      <c r="J372" s="3">
        <v>0</v>
      </c>
      <c r="K372" s="3">
        <v>0</v>
      </c>
      <c r="L372" s="3">
        <v>0</v>
      </c>
      <c r="M372" s="3">
        <v>0</v>
      </c>
    </row>
    <row r="373" spans="1:13" x14ac:dyDescent="0.25">
      <c r="A373" t="s">
        <v>976</v>
      </c>
      <c r="B373" t="s">
        <v>977</v>
      </c>
      <c r="C373" s="5">
        <v>81</v>
      </c>
      <c r="D373" s="3">
        <v>0</v>
      </c>
      <c r="E373" s="3">
        <v>0</v>
      </c>
      <c r="F373" s="3">
        <v>0</v>
      </c>
      <c r="G373" s="3">
        <v>1</v>
      </c>
      <c r="H373" s="3">
        <v>0</v>
      </c>
      <c r="I373" s="3">
        <v>45</v>
      </c>
      <c r="J373" s="3">
        <v>0</v>
      </c>
      <c r="K373" s="3">
        <v>35</v>
      </c>
      <c r="L373" s="3">
        <v>0</v>
      </c>
      <c r="M373" s="3">
        <v>0</v>
      </c>
    </row>
    <row r="374" spans="1:13" x14ac:dyDescent="0.25">
      <c r="A374" t="s">
        <v>1687</v>
      </c>
      <c r="B374" t="s">
        <v>1688</v>
      </c>
      <c r="C374" s="5">
        <v>1</v>
      </c>
      <c r="D374" s="3">
        <v>0</v>
      </c>
      <c r="E374" s="3">
        <v>0</v>
      </c>
      <c r="F374" s="3">
        <v>0</v>
      </c>
      <c r="G374" s="3">
        <v>0</v>
      </c>
      <c r="H374" s="3">
        <v>0</v>
      </c>
      <c r="I374" s="3">
        <v>0</v>
      </c>
      <c r="J374" s="3">
        <v>0</v>
      </c>
      <c r="K374" s="3">
        <v>1</v>
      </c>
      <c r="L374" s="3">
        <v>0</v>
      </c>
      <c r="M374" s="3">
        <v>0</v>
      </c>
    </row>
    <row r="375" spans="1:13" x14ac:dyDescent="0.25">
      <c r="A375" t="s">
        <v>1689</v>
      </c>
      <c r="B375" t="s">
        <v>1690</v>
      </c>
      <c r="C375" s="5">
        <v>1</v>
      </c>
      <c r="D375" s="3">
        <v>0</v>
      </c>
      <c r="E375" s="3">
        <v>0</v>
      </c>
      <c r="F375" s="3">
        <v>0</v>
      </c>
      <c r="G375" s="3">
        <v>0</v>
      </c>
      <c r="H375" s="3">
        <v>0</v>
      </c>
      <c r="I375" s="3">
        <v>0</v>
      </c>
      <c r="J375" s="3">
        <v>0</v>
      </c>
      <c r="K375" s="3">
        <v>1</v>
      </c>
      <c r="L375" s="3">
        <v>0</v>
      </c>
      <c r="M375" s="3">
        <v>0</v>
      </c>
    </row>
    <row r="376" spans="1:13" x14ac:dyDescent="0.25">
      <c r="A376" t="s">
        <v>978</v>
      </c>
      <c r="B376" t="s">
        <v>979</v>
      </c>
      <c r="C376" s="5">
        <v>4</v>
      </c>
      <c r="D376" s="3">
        <v>0</v>
      </c>
      <c r="E376" s="3">
        <v>0</v>
      </c>
      <c r="F376" s="3">
        <v>0</v>
      </c>
      <c r="G376" s="3">
        <v>0</v>
      </c>
      <c r="H376" s="3">
        <v>0</v>
      </c>
      <c r="I376" s="3">
        <v>1</v>
      </c>
      <c r="J376" s="3">
        <v>0</v>
      </c>
      <c r="K376" s="3">
        <v>3</v>
      </c>
      <c r="L376" s="3">
        <v>0</v>
      </c>
      <c r="M376" s="3">
        <v>0</v>
      </c>
    </row>
    <row r="377" spans="1:13" x14ac:dyDescent="0.25">
      <c r="A377" t="s">
        <v>713</v>
      </c>
      <c r="B377" t="s">
        <v>628</v>
      </c>
      <c r="C377" s="5">
        <v>1</v>
      </c>
      <c r="D377" s="3">
        <v>0</v>
      </c>
      <c r="E377" s="3">
        <v>0</v>
      </c>
      <c r="F377" s="3">
        <v>0</v>
      </c>
      <c r="G377" s="3">
        <v>0</v>
      </c>
      <c r="H377" s="3">
        <v>0</v>
      </c>
      <c r="I377" s="3">
        <v>0</v>
      </c>
      <c r="J377" s="3">
        <v>0</v>
      </c>
      <c r="K377" s="3">
        <v>1</v>
      </c>
      <c r="L377" s="3">
        <v>0</v>
      </c>
      <c r="M377" s="3">
        <v>0</v>
      </c>
    </row>
    <row r="378" spans="1:13" x14ac:dyDescent="0.25">
      <c r="A378" t="s">
        <v>499</v>
      </c>
      <c r="B378" t="s">
        <v>500</v>
      </c>
      <c r="C378" s="5">
        <v>7</v>
      </c>
      <c r="D378" s="3">
        <v>0</v>
      </c>
      <c r="E378" s="3">
        <v>0</v>
      </c>
      <c r="F378" s="3">
        <v>0</v>
      </c>
      <c r="G378" s="3">
        <v>0</v>
      </c>
      <c r="H378" s="3">
        <v>0</v>
      </c>
      <c r="I378" s="3">
        <v>5</v>
      </c>
      <c r="J378" s="3">
        <v>0</v>
      </c>
      <c r="K378" s="3">
        <v>2</v>
      </c>
      <c r="L378" s="3">
        <v>0</v>
      </c>
      <c r="M378" s="3">
        <v>0</v>
      </c>
    </row>
    <row r="379" spans="1:13" x14ac:dyDescent="0.25">
      <c r="A379" t="s">
        <v>1691</v>
      </c>
      <c r="B379" t="s">
        <v>1692</v>
      </c>
      <c r="C379" s="5">
        <v>1</v>
      </c>
      <c r="D379" s="3">
        <v>0</v>
      </c>
      <c r="E379" s="3">
        <v>0</v>
      </c>
      <c r="F379" s="3">
        <v>0</v>
      </c>
      <c r="G379" s="3">
        <v>0</v>
      </c>
      <c r="H379" s="3">
        <v>0</v>
      </c>
      <c r="I379" s="3">
        <v>1</v>
      </c>
      <c r="J379" s="3">
        <v>0</v>
      </c>
      <c r="K379" s="3">
        <v>0</v>
      </c>
      <c r="L379" s="3">
        <v>0</v>
      </c>
      <c r="M379" s="3">
        <v>0</v>
      </c>
    </row>
    <row r="380" spans="1:13" x14ac:dyDescent="0.25">
      <c r="A380" t="s">
        <v>741</v>
      </c>
      <c r="B380" t="s">
        <v>742</v>
      </c>
      <c r="C380" s="5">
        <v>1</v>
      </c>
      <c r="D380" s="3">
        <v>0</v>
      </c>
      <c r="E380" s="3">
        <v>0</v>
      </c>
      <c r="F380" s="3">
        <v>0</v>
      </c>
      <c r="G380" s="3">
        <v>0</v>
      </c>
      <c r="H380" s="3">
        <v>0</v>
      </c>
      <c r="I380" s="3">
        <v>1</v>
      </c>
      <c r="J380" s="3">
        <v>0</v>
      </c>
      <c r="K380" s="3">
        <v>0</v>
      </c>
      <c r="L380" s="3">
        <v>0</v>
      </c>
      <c r="M380" s="3">
        <v>0</v>
      </c>
    </row>
    <row r="381" spans="1:13" x14ac:dyDescent="0.25">
      <c r="A381" t="s">
        <v>1142</v>
      </c>
      <c r="B381" t="s">
        <v>1143</v>
      </c>
      <c r="C381" s="5">
        <v>2</v>
      </c>
      <c r="D381" s="3">
        <v>0</v>
      </c>
      <c r="E381" s="3">
        <v>0</v>
      </c>
      <c r="F381" s="3">
        <v>0</v>
      </c>
      <c r="G381" s="3">
        <v>0</v>
      </c>
      <c r="H381" s="3">
        <v>0</v>
      </c>
      <c r="I381" s="3">
        <v>0</v>
      </c>
      <c r="J381" s="3">
        <v>0</v>
      </c>
      <c r="K381" s="3">
        <v>2</v>
      </c>
      <c r="L381" s="3">
        <v>0</v>
      </c>
      <c r="M381" s="3">
        <v>0</v>
      </c>
    </row>
    <row r="382" spans="1:13" x14ac:dyDescent="0.25">
      <c r="A382" t="s">
        <v>936</v>
      </c>
      <c r="B382" t="s">
        <v>937</v>
      </c>
      <c r="C382" s="5">
        <v>3</v>
      </c>
      <c r="D382" s="3">
        <v>0</v>
      </c>
      <c r="E382" s="3">
        <v>0</v>
      </c>
      <c r="F382" s="3">
        <v>0</v>
      </c>
      <c r="G382" s="3">
        <v>0</v>
      </c>
      <c r="H382" s="3">
        <v>0</v>
      </c>
      <c r="I382" s="3">
        <v>3</v>
      </c>
      <c r="J382" s="3">
        <v>0</v>
      </c>
      <c r="K382" s="3">
        <v>0</v>
      </c>
      <c r="L382" s="3">
        <v>0</v>
      </c>
      <c r="M382" s="3">
        <v>0</v>
      </c>
    </row>
    <row r="383" spans="1:13" x14ac:dyDescent="0.25">
      <c r="A383" t="s">
        <v>1693</v>
      </c>
      <c r="B383" t="s">
        <v>1694</v>
      </c>
      <c r="C383" s="5">
        <v>1</v>
      </c>
      <c r="D383" s="3">
        <v>0</v>
      </c>
      <c r="E383" s="3">
        <v>0</v>
      </c>
      <c r="F383" s="3">
        <v>0</v>
      </c>
      <c r="G383" s="3">
        <v>0</v>
      </c>
      <c r="H383" s="3">
        <v>0</v>
      </c>
      <c r="I383" s="3">
        <v>1</v>
      </c>
      <c r="J383" s="3">
        <v>0</v>
      </c>
      <c r="K383" s="3">
        <v>0</v>
      </c>
      <c r="L383" s="3">
        <v>0</v>
      </c>
      <c r="M383" s="3">
        <v>0</v>
      </c>
    </row>
    <row r="384" spans="1:13" x14ac:dyDescent="0.25">
      <c r="A384" t="s">
        <v>938</v>
      </c>
      <c r="B384" t="s">
        <v>939</v>
      </c>
      <c r="C384" s="5">
        <v>5</v>
      </c>
      <c r="D384" s="3">
        <v>0</v>
      </c>
      <c r="E384" s="3">
        <v>0</v>
      </c>
      <c r="F384" s="3">
        <v>0</v>
      </c>
      <c r="G384" s="3">
        <v>0</v>
      </c>
      <c r="H384" s="3">
        <v>0</v>
      </c>
      <c r="I384" s="3">
        <v>5</v>
      </c>
      <c r="J384" s="3">
        <v>0</v>
      </c>
      <c r="K384" s="3">
        <v>0</v>
      </c>
      <c r="L384" s="3">
        <v>0</v>
      </c>
      <c r="M384" s="3">
        <v>0</v>
      </c>
    </row>
    <row r="385" spans="1:13" x14ac:dyDescent="0.25">
      <c r="A385" t="s">
        <v>501</v>
      </c>
      <c r="B385" t="s">
        <v>502</v>
      </c>
      <c r="C385" s="5">
        <v>1</v>
      </c>
      <c r="D385" s="3">
        <v>0</v>
      </c>
      <c r="E385" s="3">
        <v>0</v>
      </c>
      <c r="F385" s="3">
        <v>0</v>
      </c>
      <c r="G385" s="3">
        <v>1</v>
      </c>
      <c r="H385" s="3">
        <v>0</v>
      </c>
      <c r="I385" s="3">
        <v>0</v>
      </c>
      <c r="J385" s="3">
        <v>0</v>
      </c>
      <c r="K385" s="3">
        <v>0</v>
      </c>
      <c r="L385" s="3">
        <v>0</v>
      </c>
      <c r="M385" s="3">
        <v>0</v>
      </c>
    </row>
    <row r="386" spans="1:13" x14ac:dyDescent="0.25">
      <c r="A386" t="s">
        <v>503</v>
      </c>
      <c r="B386" t="s">
        <v>504</v>
      </c>
      <c r="C386" s="5">
        <v>1</v>
      </c>
      <c r="D386" s="3">
        <v>1</v>
      </c>
      <c r="E386" s="3">
        <v>0</v>
      </c>
      <c r="F386" s="3">
        <v>0</v>
      </c>
      <c r="G386" s="3">
        <v>0</v>
      </c>
      <c r="H386" s="3">
        <v>0</v>
      </c>
      <c r="I386" s="3">
        <v>0</v>
      </c>
      <c r="J386" s="3">
        <v>0</v>
      </c>
      <c r="K386" s="3">
        <v>0</v>
      </c>
      <c r="L386" s="3">
        <v>0</v>
      </c>
      <c r="M386" s="3">
        <v>0</v>
      </c>
    </row>
    <row r="387" spans="1:13" x14ac:dyDescent="0.25">
      <c r="A387" t="s">
        <v>1695</v>
      </c>
      <c r="B387" t="s">
        <v>1696</v>
      </c>
      <c r="C387" s="5">
        <v>136</v>
      </c>
      <c r="D387" s="3">
        <v>68</v>
      </c>
      <c r="E387" s="3">
        <v>68</v>
      </c>
      <c r="F387" s="3">
        <v>0</v>
      </c>
      <c r="G387" s="3">
        <v>0</v>
      </c>
      <c r="H387" s="3">
        <v>0</v>
      </c>
      <c r="I387" s="3">
        <v>0</v>
      </c>
      <c r="J387" s="3">
        <v>0</v>
      </c>
      <c r="K387" s="3">
        <v>0</v>
      </c>
      <c r="L387" s="3">
        <v>0</v>
      </c>
      <c r="M387" s="3">
        <v>0</v>
      </c>
    </row>
    <row r="388" spans="1:13" x14ac:dyDescent="0.25">
      <c r="A388" t="s">
        <v>1144</v>
      </c>
      <c r="B388" t="s">
        <v>1145</v>
      </c>
      <c r="C388" s="5">
        <v>5</v>
      </c>
      <c r="D388" s="3">
        <v>4</v>
      </c>
      <c r="E388" s="3">
        <v>1</v>
      </c>
      <c r="F388" s="3">
        <v>0</v>
      </c>
      <c r="G388" s="3">
        <v>0</v>
      </c>
      <c r="H388" s="3">
        <v>0</v>
      </c>
      <c r="I388" s="3">
        <v>0</v>
      </c>
      <c r="J388" s="3">
        <v>0</v>
      </c>
      <c r="K388" s="3">
        <v>0</v>
      </c>
      <c r="L388" s="3">
        <v>0</v>
      </c>
      <c r="M388" s="3">
        <v>0</v>
      </c>
    </row>
    <row r="389" spans="1:13" x14ac:dyDescent="0.25">
      <c r="A389" t="s">
        <v>1146</v>
      </c>
      <c r="B389" t="s">
        <v>1147</v>
      </c>
      <c r="C389" s="5">
        <v>1</v>
      </c>
      <c r="D389" s="3">
        <v>0</v>
      </c>
      <c r="E389" s="3">
        <v>1</v>
      </c>
      <c r="F389" s="3">
        <v>0</v>
      </c>
      <c r="G389" s="3">
        <v>0</v>
      </c>
      <c r="H389" s="3">
        <v>0</v>
      </c>
      <c r="I389" s="3">
        <v>0</v>
      </c>
      <c r="J389" s="3">
        <v>0</v>
      </c>
      <c r="K389" s="3">
        <v>0</v>
      </c>
      <c r="L389" s="3">
        <v>0</v>
      </c>
      <c r="M389" s="3">
        <v>0</v>
      </c>
    </row>
    <row r="390" spans="1:13" x14ac:dyDescent="0.25">
      <c r="A390" t="s">
        <v>940</v>
      </c>
      <c r="B390" t="s">
        <v>941</v>
      </c>
      <c r="C390" s="5">
        <v>1</v>
      </c>
      <c r="D390" s="3">
        <v>1</v>
      </c>
      <c r="E390" s="3">
        <v>0</v>
      </c>
      <c r="F390" s="3">
        <v>0</v>
      </c>
      <c r="G390" s="3">
        <v>0</v>
      </c>
      <c r="H390" s="3">
        <v>0</v>
      </c>
      <c r="I390" s="3">
        <v>0</v>
      </c>
      <c r="J390" s="3">
        <v>0</v>
      </c>
      <c r="K390" s="3">
        <v>0</v>
      </c>
      <c r="L390" s="3">
        <v>0</v>
      </c>
      <c r="M390" s="3">
        <v>0</v>
      </c>
    </row>
    <row r="391" spans="1:13" x14ac:dyDescent="0.25">
      <c r="A391" t="s">
        <v>1148</v>
      </c>
      <c r="B391" t="s">
        <v>1149</v>
      </c>
      <c r="C391" s="5">
        <v>1</v>
      </c>
      <c r="D391" s="3">
        <v>1</v>
      </c>
      <c r="E391" s="3">
        <v>0</v>
      </c>
      <c r="F391" s="3">
        <v>0</v>
      </c>
      <c r="G391" s="3">
        <v>0</v>
      </c>
      <c r="H391" s="3">
        <v>0</v>
      </c>
      <c r="I391" s="3">
        <v>0</v>
      </c>
      <c r="J391" s="3">
        <v>0</v>
      </c>
      <c r="K391" s="3">
        <v>0</v>
      </c>
      <c r="L391" s="3">
        <v>0</v>
      </c>
      <c r="M391" s="3">
        <v>0</v>
      </c>
    </row>
    <row r="392" spans="1:13" x14ac:dyDescent="0.25">
      <c r="A392" t="s">
        <v>505</v>
      </c>
      <c r="B392" t="s">
        <v>506</v>
      </c>
      <c r="C392" s="5">
        <v>6</v>
      </c>
      <c r="D392" s="3">
        <v>3</v>
      </c>
      <c r="E392" s="3">
        <v>3</v>
      </c>
      <c r="F392" s="3">
        <v>0</v>
      </c>
      <c r="G392" s="3">
        <v>0</v>
      </c>
      <c r="H392" s="3">
        <v>0</v>
      </c>
      <c r="I392" s="3">
        <v>0</v>
      </c>
      <c r="J392" s="3">
        <v>0</v>
      </c>
      <c r="K392" s="3">
        <v>0</v>
      </c>
      <c r="L392" s="3">
        <v>0</v>
      </c>
      <c r="M392" s="3">
        <v>0</v>
      </c>
    </row>
    <row r="393" spans="1:13" x14ac:dyDescent="0.25">
      <c r="A393" t="s">
        <v>507</v>
      </c>
      <c r="B393" t="s">
        <v>508</v>
      </c>
      <c r="C393" s="5">
        <v>10</v>
      </c>
      <c r="D393" s="3">
        <v>6</v>
      </c>
      <c r="E393" s="3">
        <v>4</v>
      </c>
      <c r="F393" s="3">
        <v>0</v>
      </c>
      <c r="G393" s="3">
        <v>0</v>
      </c>
      <c r="H393" s="3">
        <v>0</v>
      </c>
      <c r="I393" s="3">
        <v>0</v>
      </c>
      <c r="J393" s="3">
        <v>0</v>
      </c>
      <c r="K393" s="3">
        <v>0</v>
      </c>
      <c r="L393" s="3">
        <v>0</v>
      </c>
      <c r="M393" s="3">
        <v>0</v>
      </c>
    </row>
    <row r="394" spans="1:13" x14ac:dyDescent="0.25">
      <c r="A394" t="s">
        <v>509</v>
      </c>
      <c r="B394" t="s">
        <v>510</v>
      </c>
      <c r="C394" s="5">
        <v>6</v>
      </c>
      <c r="D394" s="3">
        <v>5</v>
      </c>
      <c r="E394" s="3">
        <v>1</v>
      </c>
      <c r="F394" s="3">
        <v>0</v>
      </c>
      <c r="G394" s="3">
        <v>0</v>
      </c>
      <c r="H394" s="3">
        <v>0</v>
      </c>
      <c r="I394" s="3">
        <v>0</v>
      </c>
      <c r="J394" s="3">
        <v>0</v>
      </c>
      <c r="K394" s="3">
        <v>0</v>
      </c>
      <c r="L394" s="3">
        <v>0</v>
      </c>
      <c r="M394" s="3">
        <v>0</v>
      </c>
    </row>
    <row r="395" spans="1:13" x14ac:dyDescent="0.25">
      <c r="A395" t="s">
        <v>511</v>
      </c>
      <c r="B395" t="s">
        <v>512</v>
      </c>
      <c r="C395" s="5">
        <v>42</v>
      </c>
      <c r="D395" s="3">
        <v>25</v>
      </c>
      <c r="E395" s="3">
        <v>17</v>
      </c>
      <c r="F395" s="3">
        <v>0</v>
      </c>
      <c r="G395" s="3">
        <v>0</v>
      </c>
      <c r="H395" s="3">
        <v>0</v>
      </c>
      <c r="I395" s="3">
        <v>0</v>
      </c>
      <c r="J395" s="3">
        <v>0</v>
      </c>
      <c r="K395" s="3">
        <v>0</v>
      </c>
      <c r="L395" s="3">
        <v>0</v>
      </c>
      <c r="M395" s="3">
        <v>0</v>
      </c>
    </row>
    <row r="396" spans="1:13" x14ac:dyDescent="0.25">
      <c r="A396" t="s">
        <v>1697</v>
      </c>
      <c r="B396" t="s">
        <v>1698</v>
      </c>
      <c r="C396" s="5">
        <v>1</v>
      </c>
      <c r="D396" s="3">
        <v>1</v>
      </c>
      <c r="E396" s="3">
        <v>0</v>
      </c>
      <c r="F396" s="3">
        <v>0</v>
      </c>
      <c r="G396" s="3">
        <v>0</v>
      </c>
      <c r="H396" s="3">
        <v>0</v>
      </c>
      <c r="I396" s="3">
        <v>0</v>
      </c>
      <c r="J396" s="3">
        <v>0</v>
      </c>
      <c r="K396" s="3">
        <v>0</v>
      </c>
      <c r="L396" s="3">
        <v>0</v>
      </c>
      <c r="M396" s="3">
        <v>0</v>
      </c>
    </row>
    <row r="397" spans="1:13" x14ac:dyDescent="0.25">
      <c r="A397" t="s">
        <v>980</v>
      </c>
      <c r="B397" t="s">
        <v>981</v>
      </c>
      <c r="C397" s="5">
        <v>1</v>
      </c>
      <c r="D397" s="3">
        <v>1</v>
      </c>
      <c r="E397" s="3">
        <v>0</v>
      </c>
      <c r="F397" s="3">
        <v>0</v>
      </c>
      <c r="G397" s="3">
        <v>0</v>
      </c>
      <c r="H397" s="3">
        <v>0</v>
      </c>
      <c r="I397" s="3">
        <v>0</v>
      </c>
      <c r="J397" s="3">
        <v>0</v>
      </c>
      <c r="K397" s="3">
        <v>0</v>
      </c>
      <c r="L397" s="3">
        <v>0</v>
      </c>
      <c r="M397" s="3">
        <v>0</v>
      </c>
    </row>
    <row r="398" spans="1:13" x14ac:dyDescent="0.25">
      <c r="A398" t="s">
        <v>513</v>
      </c>
      <c r="B398" t="s">
        <v>514</v>
      </c>
      <c r="C398" s="5">
        <v>6</v>
      </c>
      <c r="D398" s="3">
        <v>4</v>
      </c>
      <c r="E398" s="3">
        <v>2</v>
      </c>
      <c r="F398" s="3">
        <v>0</v>
      </c>
      <c r="G398" s="3">
        <v>0</v>
      </c>
      <c r="H398" s="3">
        <v>0</v>
      </c>
      <c r="I398" s="3">
        <v>0</v>
      </c>
      <c r="J398" s="3">
        <v>0</v>
      </c>
      <c r="K398" s="3">
        <v>0</v>
      </c>
      <c r="L398" s="3">
        <v>0</v>
      </c>
      <c r="M398" s="3">
        <v>0</v>
      </c>
    </row>
    <row r="399" spans="1:13" x14ac:dyDescent="0.25">
      <c r="A399" t="s">
        <v>515</v>
      </c>
      <c r="B399" t="s">
        <v>516</v>
      </c>
      <c r="C399" s="5">
        <v>3</v>
      </c>
      <c r="D399" s="3">
        <v>2</v>
      </c>
      <c r="E399" s="3">
        <v>1</v>
      </c>
      <c r="F399" s="3">
        <v>0</v>
      </c>
      <c r="G399" s="3">
        <v>0</v>
      </c>
      <c r="H399" s="3">
        <v>0</v>
      </c>
      <c r="I399" s="3">
        <v>0</v>
      </c>
      <c r="J399" s="3">
        <v>0</v>
      </c>
      <c r="K399" s="3">
        <v>0</v>
      </c>
      <c r="L399" s="3">
        <v>0</v>
      </c>
      <c r="M399" s="3">
        <v>0</v>
      </c>
    </row>
    <row r="400" spans="1:13" x14ac:dyDescent="0.25">
      <c r="A400" t="s">
        <v>1699</v>
      </c>
      <c r="B400" t="s">
        <v>1700</v>
      </c>
      <c r="C400" s="5">
        <v>1</v>
      </c>
      <c r="D400" s="3">
        <v>0</v>
      </c>
      <c r="E400" s="3">
        <v>1</v>
      </c>
      <c r="F400" s="3">
        <v>0</v>
      </c>
      <c r="G400" s="3">
        <v>0</v>
      </c>
      <c r="H400" s="3">
        <v>0</v>
      </c>
      <c r="I400" s="3">
        <v>0</v>
      </c>
      <c r="J400" s="3">
        <v>0</v>
      </c>
      <c r="K400" s="3">
        <v>0</v>
      </c>
      <c r="L400" s="3">
        <v>0</v>
      </c>
      <c r="M400" s="3">
        <v>0</v>
      </c>
    </row>
    <row r="401" spans="1:13" x14ac:dyDescent="0.25">
      <c r="A401" t="s">
        <v>942</v>
      </c>
      <c r="B401" t="s">
        <v>943</v>
      </c>
      <c r="C401" s="5">
        <v>1</v>
      </c>
      <c r="D401" s="3">
        <v>1</v>
      </c>
      <c r="E401" s="3">
        <v>0</v>
      </c>
      <c r="F401" s="3">
        <v>0</v>
      </c>
      <c r="G401" s="3">
        <v>0</v>
      </c>
      <c r="H401" s="3">
        <v>0</v>
      </c>
      <c r="I401" s="3">
        <v>0</v>
      </c>
      <c r="J401" s="3">
        <v>0</v>
      </c>
      <c r="K401" s="3">
        <v>0</v>
      </c>
      <c r="L401" s="3">
        <v>0</v>
      </c>
      <c r="M401" s="3">
        <v>0</v>
      </c>
    </row>
    <row r="402" spans="1:13" x14ac:dyDescent="0.25">
      <c r="A402" t="s">
        <v>714</v>
      </c>
      <c r="B402" t="s">
        <v>715</v>
      </c>
      <c r="C402" s="5">
        <v>1</v>
      </c>
      <c r="D402" s="3">
        <v>0</v>
      </c>
      <c r="E402" s="3">
        <v>1</v>
      </c>
      <c r="F402" s="3">
        <v>0</v>
      </c>
      <c r="G402" s="3">
        <v>0</v>
      </c>
      <c r="H402" s="3">
        <v>0</v>
      </c>
      <c r="I402" s="3">
        <v>0</v>
      </c>
      <c r="J402" s="3">
        <v>0</v>
      </c>
      <c r="K402" s="3">
        <v>0</v>
      </c>
      <c r="L402" s="3">
        <v>0</v>
      </c>
      <c r="M402" s="3">
        <v>0</v>
      </c>
    </row>
    <row r="403" spans="1:13" x14ac:dyDescent="0.25">
      <c r="A403" t="s">
        <v>982</v>
      </c>
      <c r="B403" t="s">
        <v>983</v>
      </c>
      <c r="C403" s="5">
        <v>1</v>
      </c>
      <c r="D403" s="3">
        <v>1</v>
      </c>
      <c r="E403" s="3">
        <v>0</v>
      </c>
      <c r="F403" s="3">
        <v>0</v>
      </c>
      <c r="G403" s="3">
        <v>0</v>
      </c>
      <c r="H403" s="3">
        <v>0</v>
      </c>
      <c r="I403" s="3">
        <v>0</v>
      </c>
      <c r="J403" s="3">
        <v>0</v>
      </c>
      <c r="K403" s="3">
        <v>0</v>
      </c>
      <c r="L403" s="3">
        <v>0</v>
      </c>
      <c r="M403" s="3">
        <v>0</v>
      </c>
    </row>
    <row r="404" spans="1:13" x14ac:dyDescent="0.25">
      <c r="A404" t="s">
        <v>263</v>
      </c>
      <c r="B404" t="s">
        <v>264</v>
      </c>
      <c r="C404" s="5">
        <v>9</v>
      </c>
      <c r="D404" s="3">
        <v>7</v>
      </c>
      <c r="E404" s="3">
        <v>2</v>
      </c>
      <c r="F404" s="3">
        <v>0</v>
      </c>
      <c r="G404" s="3">
        <v>0</v>
      </c>
      <c r="H404" s="3">
        <v>0</v>
      </c>
      <c r="I404" s="3">
        <v>0</v>
      </c>
      <c r="J404" s="3">
        <v>0</v>
      </c>
      <c r="K404" s="3">
        <v>0</v>
      </c>
      <c r="L404" s="3">
        <v>0</v>
      </c>
      <c r="M404" s="3">
        <v>0</v>
      </c>
    </row>
    <row r="405" spans="1:13" x14ac:dyDescent="0.25">
      <c r="A405" t="s">
        <v>1150</v>
      </c>
      <c r="B405" t="s">
        <v>1151</v>
      </c>
      <c r="C405" s="5">
        <v>1</v>
      </c>
      <c r="D405" s="3">
        <v>0</v>
      </c>
      <c r="E405" s="3">
        <v>1</v>
      </c>
      <c r="F405" s="3">
        <v>0</v>
      </c>
      <c r="G405" s="3">
        <v>0</v>
      </c>
      <c r="H405" s="3">
        <v>0</v>
      </c>
      <c r="I405" s="3">
        <v>0</v>
      </c>
      <c r="J405" s="3">
        <v>0</v>
      </c>
      <c r="K405" s="3">
        <v>0</v>
      </c>
      <c r="L405" s="3">
        <v>0</v>
      </c>
      <c r="M405" s="3">
        <v>0</v>
      </c>
    </row>
    <row r="406" spans="1:13" x14ac:dyDescent="0.25">
      <c r="A406" t="s">
        <v>1701</v>
      </c>
      <c r="B406" t="s">
        <v>1702</v>
      </c>
      <c r="C406" s="5">
        <v>1</v>
      </c>
      <c r="D406" s="3">
        <v>0</v>
      </c>
      <c r="E406" s="3">
        <v>1</v>
      </c>
      <c r="F406" s="3">
        <v>0</v>
      </c>
      <c r="G406" s="3">
        <v>0</v>
      </c>
      <c r="H406" s="3">
        <v>0</v>
      </c>
      <c r="I406" s="3">
        <v>0</v>
      </c>
      <c r="J406" s="3">
        <v>0</v>
      </c>
      <c r="K406" s="3">
        <v>0</v>
      </c>
      <c r="L406" s="3">
        <v>0</v>
      </c>
      <c r="M406" s="3">
        <v>0</v>
      </c>
    </row>
    <row r="407" spans="1:13" x14ac:dyDescent="0.25">
      <c r="A407" t="s">
        <v>517</v>
      </c>
      <c r="B407" t="s">
        <v>518</v>
      </c>
      <c r="C407" s="5">
        <v>2</v>
      </c>
      <c r="D407" s="3">
        <v>2</v>
      </c>
      <c r="E407" s="3">
        <v>0</v>
      </c>
      <c r="F407" s="3">
        <v>0</v>
      </c>
      <c r="G407" s="3">
        <v>0</v>
      </c>
      <c r="H407" s="3">
        <v>0</v>
      </c>
      <c r="I407" s="3">
        <v>0</v>
      </c>
      <c r="J407" s="3">
        <v>0</v>
      </c>
      <c r="K407" s="3">
        <v>0</v>
      </c>
      <c r="L407" s="3">
        <v>0</v>
      </c>
      <c r="M407" s="3">
        <v>0</v>
      </c>
    </row>
    <row r="408" spans="1:13" x14ac:dyDescent="0.25">
      <c r="A408" t="s">
        <v>519</v>
      </c>
      <c r="B408" t="s">
        <v>520</v>
      </c>
      <c r="C408" s="5">
        <v>2</v>
      </c>
      <c r="D408" s="3">
        <v>2</v>
      </c>
      <c r="E408" s="3">
        <v>0</v>
      </c>
      <c r="F408" s="3">
        <v>0</v>
      </c>
      <c r="G408" s="3">
        <v>0</v>
      </c>
      <c r="H408" s="3">
        <v>0</v>
      </c>
      <c r="I408" s="3">
        <v>0</v>
      </c>
      <c r="J408" s="3">
        <v>0</v>
      </c>
      <c r="K408" s="3">
        <v>0</v>
      </c>
      <c r="L408" s="3">
        <v>0</v>
      </c>
      <c r="M408" s="3">
        <v>0</v>
      </c>
    </row>
    <row r="409" spans="1:13" x14ac:dyDescent="0.25">
      <c r="A409" t="s">
        <v>521</v>
      </c>
      <c r="B409" t="s">
        <v>522</v>
      </c>
      <c r="C409" s="5">
        <v>1</v>
      </c>
      <c r="D409" s="3">
        <v>1</v>
      </c>
      <c r="E409" s="3">
        <v>0</v>
      </c>
      <c r="F409" s="3">
        <v>0</v>
      </c>
      <c r="G409" s="3">
        <v>0</v>
      </c>
      <c r="H409" s="3">
        <v>0</v>
      </c>
      <c r="I409" s="3">
        <v>0</v>
      </c>
      <c r="J409" s="3">
        <v>0</v>
      </c>
      <c r="K409" s="3">
        <v>0</v>
      </c>
      <c r="L409" s="3">
        <v>0</v>
      </c>
      <c r="M409" s="3">
        <v>0</v>
      </c>
    </row>
    <row r="410" spans="1:13" x14ac:dyDescent="0.25">
      <c r="A410" t="s">
        <v>523</v>
      </c>
      <c r="B410" t="s">
        <v>524</v>
      </c>
      <c r="C410" s="5">
        <v>3</v>
      </c>
      <c r="D410" s="3">
        <v>2</v>
      </c>
      <c r="E410" s="3">
        <v>1</v>
      </c>
      <c r="F410" s="3">
        <v>0</v>
      </c>
      <c r="G410" s="3">
        <v>0</v>
      </c>
      <c r="H410" s="3">
        <v>0</v>
      </c>
      <c r="I410" s="3">
        <v>0</v>
      </c>
      <c r="J410" s="3">
        <v>0</v>
      </c>
      <c r="K410" s="3">
        <v>0</v>
      </c>
      <c r="L410" s="3">
        <v>0</v>
      </c>
      <c r="M410" s="3">
        <v>0</v>
      </c>
    </row>
    <row r="411" spans="1:13" x14ac:dyDescent="0.25">
      <c r="A411" t="s">
        <v>1703</v>
      </c>
      <c r="B411" t="s">
        <v>1291</v>
      </c>
      <c r="C411" s="5">
        <v>1</v>
      </c>
      <c r="D411" s="3">
        <v>0</v>
      </c>
      <c r="E411" s="3">
        <v>1</v>
      </c>
      <c r="F411" s="3">
        <v>0</v>
      </c>
      <c r="G411" s="3">
        <v>0</v>
      </c>
      <c r="H411" s="3">
        <v>0</v>
      </c>
      <c r="I411" s="3">
        <v>0</v>
      </c>
      <c r="J411" s="3">
        <v>0</v>
      </c>
      <c r="K411" s="3">
        <v>0</v>
      </c>
      <c r="L411" s="3">
        <v>0</v>
      </c>
      <c r="M411" s="3">
        <v>0</v>
      </c>
    </row>
    <row r="412" spans="1:13" x14ac:dyDescent="0.25">
      <c r="A412" t="s">
        <v>1704</v>
      </c>
      <c r="B412" t="s">
        <v>1705</v>
      </c>
      <c r="C412" s="5">
        <v>1</v>
      </c>
      <c r="D412" s="3">
        <v>1</v>
      </c>
      <c r="E412" s="3">
        <v>0</v>
      </c>
      <c r="F412" s="3">
        <v>0</v>
      </c>
      <c r="G412" s="3">
        <v>0</v>
      </c>
      <c r="H412" s="3">
        <v>0</v>
      </c>
      <c r="I412" s="3">
        <v>0</v>
      </c>
      <c r="J412" s="3">
        <v>0</v>
      </c>
      <c r="K412" s="3">
        <v>0</v>
      </c>
      <c r="L412" s="3">
        <v>0</v>
      </c>
      <c r="M412" s="3">
        <v>0</v>
      </c>
    </row>
    <row r="413" spans="1:13" x14ac:dyDescent="0.25">
      <c r="A413" t="s">
        <v>525</v>
      </c>
      <c r="B413" t="s">
        <v>526</v>
      </c>
      <c r="C413" s="5">
        <v>2</v>
      </c>
      <c r="D413" s="3">
        <v>2</v>
      </c>
      <c r="E413" s="3">
        <v>0</v>
      </c>
      <c r="F413" s="3">
        <v>0</v>
      </c>
      <c r="G413" s="3">
        <v>0</v>
      </c>
      <c r="H413" s="3">
        <v>0</v>
      </c>
      <c r="I413" s="3">
        <v>0</v>
      </c>
      <c r="J413" s="3">
        <v>0</v>
      </c>
      <c r="K413" s="3">
        <v>0</v>
      </c>
      <c r="L413" s="3">
        <v>0</v>
      </c>
      <c r="M413" s="3">
        <v>0</v>
      </c>
    </row>
    <row r="414" spans="1:13" x14ac:dyDescent="0.25">
      <c r="A414" t="s">
        <v>1706</v>
      </c>
      <c r="B414" t="s">
        <v>1707</v>
      </c>
      <c r="C414" s="5">
        <v>1</v>
      </c>
      <c r="D414" s="3">
        <v>1</v>
      </c>
      <c r="E414" s="3">
        <v>0</v>
      </c>
      <c r="F414" s="3">
        <v>0</v>
      </c>
      <c r="G414" s="3">
        <v>0</v>
      </c>
      <c r="H414" s="3">
        <v>0</v>
      </c>
      <c r="I414" s="3">
        <v>0</v>
      </c>
      <c r="J414" s="3">
        <v>0</v>
      </c>
      <c r="K414" s="3">
        <v>0</v>
      </c>
      <c r="L414" s="3">
        <v>0</v>
      </c>
      <c r="M414" s="3">
        <v>0</v>
      </c>
    </row>
    <row r="415" spans="1:13" x14ac:dyDescent="0.25">
      <c r="A415" t="s">
        <v>1708</v>
      </c>
      <c r="B415" t="s">
        <v>1293</v>
      </c>
      <c r="C415" s="5">
        <v>2</v>
      </c>
      <c r="D415" s="3">
        <v>0</v>
      </c>
      <c r="E415" s="3">
        <v>0</v>
      </c>
      <c r="F415" s="3">
        <v>0</v>
      </c>
      <c r="G415" s="3">
        <v>0</v>
      </c>
      <c r="H415" s="3">
        <v>0</v>
      </c>
      <c r="I415" s="3">
        <v>0</v>
      </c>
      <c r="J415" s="3">
        <v>0</v>
      </c>
      <c r="K415" s="3">
        <v>2</v>
      </c>
      <c r="L415" s="3">
        <v>0</v>
      </c>
      <c r="M415" s="3">
        <v>0</v>
      </c>
    </row>
    <row r="416" spans="1:13" x14ac:dyDescent="0.25">
      <c r="A416" t="s">
        <v>1709</v>
      </c>
      <c r="B416" t="s">
        <v>1710</v>
      </c>
      <c r="C416" s="5">
        <v>2</v>
      </c>
      <c r="D416" s="3">
        <v>0</v>
      </c>
      <c r="E416" s="3">
        <v>2</v>
      </c>
      <c r="F416" s="3">
        <v>0</v>
      </c>
      <c r="G416" s="3">
        <v>0</v>
      </c>
      <c r="H416" s="3">
        <v>0</v>
      </c>
      <c r="I416" s="3">
        <v>0</v>
      </c>
      <c r="J416" s="3">
        <v>0</v>
      </c>
      <c r="K416" s="3">
        <v>0</v>
      </c>
      <c r="L416" s="3">
        <v>0</v>
      </c>
      <c r="M416" s="3">
        <v>0</v>
      </c>
    </row>
    <row r="417" spans="1:13" x14ac:dyDescent="0.25">
      <c r="A417" t="s">
        <v>1711</v>
      </c>
      <c r="B417" t="s">
        <v>1712</v>
      </c>
      <c r="C417" s="5">
        <v>2</v>
      </c>
      <c r="D417" s="3">
        <v>1</v>
      </c>
      <c r="E417" s="3">
        <v>1</v>
      </c>
      <c r="F417" s="3">
        <v>0</v>
      </c>
      <c r="G417" s="3">
        <v>0</v>
      </c>
      <c r="H417" s="3">
        <v>0</v>
      </c>
      <c r="I417" s="3">
        <v>0</v>
      </c>
      <c r="J417" s="3">
        <v>0</v>
      </c>
      <c r="K417" s="3">
        <v>0</v>
      </c>
      <c r="L417" s="3">
        <v>0</v>
      </c>
      <c r="M417" s="3">
        <v>0</v>
      </c>
    </row>
    <row r="418" spans="1:13" x14ac:dyDescent="0.25">
      <c r="A418" t="s">
        <v>1713</v>
      </c>
      <c r="B418" t="s">
        <v>1714</v>
      </c>
      <c r="C418" s="5">
        <v>1</v>
      </c>
      <c r="D418" s="3">
        <v>1</v>
      </c>
      <c r="E418" s="3">
        <v>0</v>
      </c>
      <c r="F418" s="3">
        <v>0</v>
      </c>
      <c r="G418" s="3">
        <v>0</v>
      </c>
      <c r="H418" s="3">
        <v>0</v>
      </c>
      <c r="I418" s="3">
        <v>0</v>
      </c>
      <c r="J418" s="3">
        <v>0</v>
      </c>
      <c r="K418" s="3">
        <v>0</v>
      </c>
      <c r="L418" s="3">
        <v>0</v>
      </c>
      <c r="M418" s="3">
        <v>0</v>
      </c>
    </row>
    <row r="419" spans="1:13" x14ac:dyDescent="0.25">
      <c r="A419" t="s">
        <v>716</v>
      </c>
      <c r="B419" t="s">
        <v>717</v>
      </c>
      <c r="C419" s="5">
        <v>1</v>
      </c>
      <c r="D419" s="3">
        <v>0</v>
      </c>
      <c r="E419" s="3">
        <v>1</v>
      </c>
      <c r="F419" s="3">
        <v>0</v>
      </c>
      <c r="G419" s="3">
        <v>0</v>
      </c>
      <c r="H419" s="3">
        <v>0</v>
      </c>
      <c r="I419" s="3">
        <v>0</v>
      </c>
      <c r="J419" s="3">
        <v>0</v>
      </c>
      <c r="K419" s="3">
        <v>0</v>
      </c>
      <c r="L419" s="3">
        <v>0</v>
      </c>
      <c r="M419" s="3">
        <v>0</v>
      </c>
    </row>
    <row r="420" spans="1:13" x14ac:dyDescent="0.25">
      <c r="A420" t="s">
        <v>1715</v>
      </c>
      <c r="B420" t="s">
        <v>1716</v>
      </c>
      <c r="C420" s="5">
        <v>1</v>
      </c>
      <c r="D420" s="3">
        <v>1</v>
      </c>
      <c r="E420" s="3">
        <v>0</v>
      </c>
      <c r="F420" s="3">
        <v>0</v>
      </c>
      <c r="G420" s="3">
        <v>0</v>
      </c>
      <c r="H420" s="3">
        <v>0</v>
      </c>
      <c r="I420" s="3">
        <v>0</v>
      </c>
      <c r="J420" s="3">
        <v>0</v>
      </c>
      <c r="K420" s="3">
        <v>0</v>
      </c>
      <c r="L420" s="3">
        <v>0</v>
      </c>
      <c r="M420" s="3">
        <v>0</v>
      </c>
    </row>
    <row r="421" spans="1:13" x14ac:dyDescent="0.25">
      <c r="A421" t="s">
        <v>1717</v>
      </c>
      <c r="B421" t="s">
        <v>1718</v>
      </c>
      <c r="C421" s="5">
        <v>1</v>
      </c>
      <c r="D421" s="3">
        <v>0</v>
      </c>
      <c r="E421" s="3">
        <v>1</v>
      </c>
      <c r="F421" s="3">
        <v>0</v>
      </c>
      <c r="G421" s="3">
        <v>0</v>
      </c>
      <c r="H421" s="3">
        <v>0</v>
      </c>
      <c r="I421" s="3">
        <v>0</v>
      </c>
      <c r="J421" s="3">
        <v>0</v>
      </c>
      <c r="K421" s="3">
        <v>0</v>
      </c>
      <c r="L421" s="3">
        <v>0</v>
      </c>
      <c r="M421" s="3">
        <v>0</v>
      </c>
    </row>
    <row r="422" spans="1:13" x14ac:dyDescent="0.25">
      <c r="A422" t="s">
        <v>1719</v>
      </c>
      <c r="B422" t="s">
        <v>1720</v>
      </c>
      <c r="C422" s="5">
        <v>1</v>
      </c>
      <c r="D422" s="3">
        <v>1</v>
      </c>
      <c r="E422" s="3">
        <v>0</v>
      </c>
      <c r="F422" s="3">
        <v>0</v>
      </c>
      <c r="G422" s="3">
        <v>0</v>
      </c>
      <c r="H422" s="3">
        <v>0</v>
      </c>
      <c r="I422" s="3">
        <v>0</v>
      </c>
      <c r="J422" s="3">
        <v>0</v>
      </c>
      <c r="K422" s="3">
        <v>0</v>
      </c>
      <c r="L422" s="3">
        <v>0</v>
      </c>
      <c r="M422" s="3">
        <v>0</v>
      </c>
    </row>
    <row r="423" spans="1:13" x14ac:dyDescent="0.25">
      <c r="A423" t="s">
        <v>984</v>
      </c>
      <c r="B423" t="s">
        <v>985</v>
      </c>
      <c r="C423" s="5">
        <v>1</v>
      </c>
      <c r="D423" s="3">
        <v>1</v>
      </c>
      <c r="E423" s="3">
        <v>0</v>
      </c>
      <c r="F423" s="3">
        <v>0</v>
      </c>
      <c r="G423" s="3">
        <v>0</v>
      </c>
      <c r="H423" s="3">
        <v>0</v>
      </c>
      <c r="I423" s="3">
        <v>0</v>
      </c>
      <c r="J423" s="3">
        <v>0</v>
      </c>
      <c r="K423" s="3">
        <v>0</v>
      </c>
      <c r="L423" s="3">
        <v>0</v>
      </c>
      <c r="M423" s="3">
        <v>0</v>
      </c>
    </row>
    <row r="424" spans="1:13" x14ac:dyDescent="0.25">
      <c r="A424" t="s">
        <v>944</v>
      </c>
      <c r="B424" t="s">
        <v>945</v>
      </c>
      <c r="C424" s="5">
        <v>1</v>
      </c>
      <c r="D424" s="3">
        <v>1</v>
      </c>
      <c r="E424" s="3">
        <v>0</v>
      </c>
      <c r="F424" s="3">
        <v>0</v>
      </c>
      <c r="G424" s="3">
        <v>0</v>
      </c>
      <c r="H424" s="3">
        <v>0</v>
      </c>
      <c r="I424" s="3">
        <v>0</v>
      </c>
      <c r="J424" s="3">
        <v>0</v>
      </c>
      <c r="K424" s="3">
        <v>0</v>
      </c>
      <c r="L424" s="3">
        <v>0</v>
      </c>
      <c r="M424" s="3">
        <v>0</v>
      </c>
    </row>
    <row r="425" spans="1:13" x14ac:dyDescent="0.25">
      <c r="A425" t="s">
        <v>1152</v>
      </c>
      <c r="B425" t="s">
        <v>1153</v>
      </c>
      <c r="C425" s="5">
        <v>2</v>
      </c>
      <c r="D425" s="3">
        <v>1</v>
      </c>
      <c r="E425" s="3">
        <v>1</v>
      </c>
      <c r="F425" s="3">
        <v>0</v>
      </c>
      <c r="G425" s="3">
        <v>0</v>
      </c>
      <c r="H425" s="3">
        <v>0</v>
      </c>
      <c r="I425" s="3">
        <v>0</v>
      </c>
      <c r="J425" s="3">
        <v>0</v>
      </c>
      <c r="K425" s="3">
        <v>0</v>
      </c>
      <c r="L425" s="3">
        <v>0</v>
      </c>
      <c r="M425" s="3">
        <v>0</v>
      </c>
    </row>
    <row r="426" spans="1:13" x14ac:dyDescent="0.25">
      <c r="A426" t="s">
        <v>265</v>
      </c>
      <c r="B426" t="s">
        <v>266</v>
      </c>
      <c r="C426" s="5">
        <v>3</v>
      </c>
      <c r="D426" s="3">
        <v>0</v>
      </c>
      <c r="E426" s="3">
        <v>0</v>
      </c>
      <c r="F426" s="3">
        <v>0</v>
      </c>
      <c r="G426" s="3">
        <v>0</v>
      </c>
      <c r="H426" s="3">
        <v>0</v>
      </c>
      <c r="I426" s="3">
        <v>0</v>
      </c>
      <c r="J426" s="3">
        <v>2</v>
      </c>
      <c r="K426" s="3">
        <v>0</v>
      </c>
      <c r="L426" s="3">
        <v>1</v>
      </c>
      <c r="M426" s="3">
        <v>0</v>
      </c>
    </row>
    <row r="427" spans="1:13" x14ac:dyDescent="0.25">
      <c r="A427" t="s">
        <v>527</v>
      </c>
      <c r="B427" t="s">
        <v>528</v>
      </c>
      <c r="C427" s="5">
        <v>5</v>
      </c>
      <c r="D427" s="3">
        <v>0</v>
      </c>
      <c r="E427" s="3">
        <v>0</v>
      </c>
      <c r="F427" s="3">
        <v>0</v>
      </c>
      <c r="G427" s="3">
        <v>0</v>
      </c>
      <c r="H427" s="3">
        <v>3</v>
      </c>
      <c r="I427" s="3">
        <v>0</v>
      </c>
      <c r="J427" s="3">
        <v>2</v>
      </c>
      <c r="K427" s="3">
        <v>0</v>
      </c>
      <c r="L427" s="3">
        <v>0</v>
      </c>
      <c r="M427" s="3">
        <v>0</v>
      </c>
    </row>
    <row r="428" spans="1:13" x14ac:dyDescent="0.25">
      <c r="A428" t="s">
        <v>1721</v>
      </c>
      <c r="B428" t="s">
        <v>1722</v>
      </c>
      <c r="C428" s="5">
        <v>2</v>
      </c>
      <c r="D428" s="3">
        <v>0</v>
      </c>
      <c r="E428" s="3">
        <v>0</v>
      </c>
      <c r="F428" s="3">
        <v>0</v>
      </c>
      <c r="G428" s="3">
        <v>0</v>
      </c>
      <c r="H428" s="3">
        <v>0</v>
      </c>
      <c r="I428" s="3">
        <v>1</v>
      </c>
      <c r="J428" s="3">
        <v>0</v>
      </c>
      <c r="K428" s="3">
        <v>0</v>
      </c>
      <c r="L428" s="3">
        <v>0</v>
      </c>
      <c r="M428" s="3">
        <v>1</v>
      </c>
    </row>
    <row r="429" spans="1:13" x14ac:dyDescent="0.25">
      <c r="A429" t="s">
        <v>1723</v>
      </c>
      <c r="B429" t="s">
        <v>1724</v>
      </c>
      <c r="C429" s="5">
        <v>1</v>
      </c>
      <c r="D429" s="3">
        <v>0</v>
      </c>
      <c r="E429" s="3">
        <v>0</v>
      </c>
      <c r="F429" s="3">
        <v>0</v>
      </c>
      <c r="G429" s="3">
        <v>0</v>
      </c>
      <c r="H429" s="3">
        <v>0</v>
      </c>
      <c r="I429" s="3">
        <v>1</v>
      </c>
      <c r="J429" s="3">
        <v>0</v>
      </c>
      <c r="K429" s="3">
        <v>0</v>
      </c>
      <c r="L429" s="3">
        <v>0</v>
      </c>
      <c r="M429" s="3">
        <v>0</v>
      </c>
    </row>
    <row r="430" spans="1:13" x14ac:dyDescent="0.25">
      <c r="A430" t="s">
        <v>267</v>
      </c>
      <c r="B430" t="s">
        <v>268</v>
      </c>
      <c r="C430" s="5">
        <v>2</v>
      </c>
      <c r="D430" s="3">
        <v>0</v>
      </c>
      <c r="E430" s="3">
        <v>0</v>
      </c>
      <c r="F430" s="3">
        <v>0</v>
      </c>
      <c r="G430" s="3">
        <v>0</v>
      </c>
      <c r="H430" s="3">
        <v>0</v>
      </c>
      <c r="I430" s="3">
        <v>0</v>
      </c>
      <c r="J430" s="3">
        <v>1</v>
      </c>
      <c r="K430" s="3">
        <v>0</v>
      </c>
      <c r="L430" s="3">
        <v>1</v>
      </c>
      <c r="M430" s="3">
        <v>0</v>
      </c>
    </row>
    <row r="431" spans="1:13" x14ac:dyDescent="0.25">
      <c r="A431" t="s">
        <v>946</v>
      </c>
      <c r="B431" t="s">
        <v>814</v>
      </c>
      <c r="C431" s="5">
        <v>2</v>
      </c>
      <c r="D431" s="3">
        <v>1</v>
      </c>
      <c r="E431" s="3">
        <v>1</v>
      </c>
      <c r="F431" s="3">
        <v>0</v>
      </c>
      <c r="G431" s="3">
        <v>0</v>
      </c>
      <c r="H431" s="3">
        <v>0</v>
      </c>
      <c r="I431" s="3">
        <v>0</v>
      </c>
      <c r="J431" s="3">
        <v>0</v>
      </c>
      <c r="K431" s="3">
        <v>0</v>
      </c>
      <c r="L431" s="3">
        <v>0</v>
      </c>
      <c r="M431" s="3">
        <v>0</v>
      </c>
    </row>
    <row r="432" spans="1:13" x14ac:dyDescent="0.25">
      <c r="A432" t="s">
        <v>1154</v>
      </c>
      <c r="B432" t="s">
        <v>1155</v>
      </c>
      <c r="C432" s="5">
        <v>1</v>
      </c>
      <c r="D432" s="3">
        <v>1</v>
      </c>
      <c r="E432" s="3">
        <v>0</v>
      </c>
      <c r="F432" s="3">
        <v>0</v>
      </c>
      <c r="G432" s="3">
        <v>0</v>
      </c>
      <c r="H432" s="3">
        <v>0</v>
      </c>
      <c r="I432" s="3">
        <v>0</v>
      </c>
      <c r="J432" s="3">
        <v>0</v>
      </c>
      <c r="K432" s="3">
        <v>0</v>
      </c>
      <c r="L432" s="3">
        <v>0</v>
      </c>
      <c r="M432" s="3">
        <v>0</v>
      </c>
    </row>
    <row r="433" spans="1:13" x14ac:dyDescent="0.25">
      <c r="A433" t="s">
        <v>718</v>
      </c>
      <c r="B433" t="s">
        <v>644</v>
      </c>
      <c r="C433" s="5">
        <v>1</v>
      </c>
      <c r="D433" s="3">
        <v>0</v>
      </c>
      <c r="E433" s="3">
        <v>0</v>
      </c>
      <c r="F433" s="3">
        <v>0</v>
      </c>
      <c r="G433" s="3">
        <v>0</v>
      </c>
      <c r="H433" s="3">
        <v>0</v>
      </c>
      <c r="I433" s="3">
        <v>0</v>
      </c>
      <c r="J433" s="3">
        <v>0</v>
      </c>
      <c r="K433" s="3">
        <v>0</v>
      </c>
      <c r="L433" s="3">
        <v>1</v>
      </c>
      <c r="M433" s="3">
        <v>0</v>
      </c>
    </row>
    <row r="434" spans="1:13" x14ac:dyDescent="0.25">
      <c r="A434" t="s">
        <v>1156</v>
      </c>
      <c r="B434" t="s">
        <v>1049</v>
      </c>
      <c r="C434" s="5">
        <v>1</v>
      </c>
      <c r="D434" s="3">
        <v>0</v>
      </c>
      <c r="E434" s="3">
        <v>0</v>
      </c>
      <c r="F434" s="3">
        <v>0</v>
      </c>
      <c r="G434" s="3">
        <v>0</v>
      </c>
      <c r="H434" s="3">
        <v>0</v>
      </c>
      <c r="I434" s="3">
        <v>0</v>
      </c>
      <c r="J434" s="3">
        <v>0</v>
      </c>
      <c r="K434" s="3">
        <v>0</v>
      </c>
      <c r="L434" s="3">
        <v>0</v>
      </c>
      <c r="M434" s="3">
        <v>1</v>
      </c>
    </row>
    <row r="435" spans="1:13" x14ac:dyDescent="0.25">
      <c r="A435" t="s">
        <v>1725</v>
      </c>
      <c r="B435" t="s">
        <v>1726</v>
      </c>
      <c r="C435" s="5">
        <v>1</v>
      </c>
      <c r="D435" s="3">
        <v>0</v>
      </c>
      <c r="E435" s="3">
        <v>0</v>
      </c>
      <c r="F435" s="3">
        <v>0</v>
      </c>
      <c r="G435" s="3">
        <v>0</v>
      </c>
      <c r="H435" s="3">
        <v>0</v>
      </c>
      <c r="I435" s="3">
        <v>0</v>
      </c>
      <c r="J435" s="3">
        <v>0</v>
      </c>
      <c r="K435" s="3">
        <v>0</v>
      </c>
      <c r="L435" s="3">
        <v>1</v>
      </c>
      <c r="M435" s="3">
        <v>0</v>
      </c>
    </row>
    <row r="436" spans="1:13" x14ac:dyDescent="0.25">
      <c r="A436" t="s">
        <v>269</v>
      </c>
      <c r="B436" t="s">
        <v>270</v>
      </c>
      <c r="C436" s="5">
        <v>8</v>
      </c>
      <c r="D436" s="3">
        <v>1</v>
      </c>
      <c r="E436" s="3">
        <v>4</v>
      </c>
      <c r="F436" s="3">
        <v>0</v>
      </c>
      <c r="G436" s="3">
        <v>1</v>
      </c>
      <c r="H436" s="3">
        <v>1</v>
      </c>
      <c r="I436" s="3">
        <v>0</v>
      </c>
      <c r="J436" s="3">
        <v>0</v>
      </c>
      <c r="K436" s="3">
        <v>0</v>
      </c>
      <c r="L436" s="3">
        <v>1</v>
      </c>
      <c r="M436" s="3">
        <v>0</v>
      </c>
    </row>
    <row r="437" spans="1:13" x14ac:dyDescent="0.25">
      <c r="A437" t="s">
        <v>947</v>
      </c>
      <c r="B437" t="s">
        <v>816</v>
      </c>
      <c r="C437" s="5">
        <v>1</v>
      </c>
      <c r="D437" s="3">
        <v>0</v>
      </c>
      <c r="E437" s="3">
        <v>0</v>
      </c>
      <c r="F437" s="3">
        <v>0</v>
      </c>
      <c r="G437" s="3">
        <v>0</v>
      </c>
      <c r="H437" s="3">
        <v>0</v>
      </c>
      <c r="I437" s="3">
        <v>0</v>
      </c>
      <c r="J437" s="3">
        <v>0</v>
      </c>
      <c r="K437" s="3">
        <v>1</v>
      </c>
      <c r="L437" s="3">
        <v>0</v>
      </c>
      <c r="M437" s="3">
        <v>0</v>
      </c>
    </row>
    <row r="438" spans="1:13" x14ac:dyDescent="0.25">
      <c r="A438" t="s">
        <v>1727</v>
      </c>
      <c r="B438" t="s">
        <v>1728</v>
      </c>
      <c r="C438" s="5">
        <v>1</v>
      </c>
      <c r="D438" s="3">
        <v>0</v>
      </c>
      <c r="E438" s="3">
        <v>0</v>
      </c>
      <c r="F438" s="3">
        <v>0</v>
      </c>
      <c r="G438" s="3">
        <v>0</v>
      </c>
      <c r="H438" s="3">
        <v>0</v>
      </c>
      <c r="I438" s="3">
        <v>0</v>
      </c>
      <c r="J438" s="3">
        <v>0</v>
      </c>
      <c r="K438" s="3">
        <v>0</v>
      </c>
      <c r="L438" s="3">
        <v>0</v>
      </c>
      <c r="M438" s="3">
        <v>1</v>
      </c>
    </row>
    <row r="439" spans="1:13" x14ac:dyDescent="0.25">
      <c r="A439" t="s">
        <v>1729</v>
      </c>
      <c r="B439" t="s">
        <v>1730</v>
      </c>
      <c r="C439" s="5">
        <v>1</v>
      </c>
      <c r="D439" s="3">
        <v>1</v>
      </c>
      <c r="E439" s="3">
        <v>0</v>
      </c>
      <c r="F439" s="3">
        <v>0</v>
      </c>
      <c r="G439" s="3">
        <v>0</v>
      </c>
      <c r="H439" s="3">
        <v>0</v>
      </c>
      <c r="I439" s="3">
        <v>0</v>
      </c>
      <c r="J439" s="3">
        <v>0</v>
      </c>
      <c r="K439" s="3">
        <v>0</v>
      </c>
      <c r="L439" s="3">
        <v>0</v>
      </c>
      <c r="M439" s="3">
        <v>0</v>
      </c>
    </row>
    <row r="440" spans="1:13" x14ac:dyDescent="0.25">
      <c r="A440" t="s">
        <v>1731</v>
      </c>
      <c r="B440" t="s">
        <v>1732</v>
      </c>
      <c r="C440" s="5">
        <v>1</v>
      </c>
      <c r="D440" s="3">
        <v>0</v>
      </c>
      <c r="E440" s="3">
        <v>0</v>
      </c>
      <c r="F440" s="3">
        <v>1</v>
      </c>
      <c r="G440" s="3">
        <v>0</v>
      </c>
      <c r="H440" s="3">
        <v>0</v>
      </c>
      <c r="I440" s="3">
        <v>0</v>
      </c>
      <c r="J440" s="3">
        <v>0</v>
      </c>
      <c r="K440" s="3">
        <v>0</v>
      </c>
      <c r="L440" s="3">
        <v>0</v>
      </c>
      <c r="M440" s="3">
        <v>0</v>
      </c>
    </row>
    <row r="441" spans="1:13" x14ac:dyDescent="0.25">
      <c r="A441" t="s">
        <v>1733</v>
      </c>
      <c r="B441" t="s">
        <v>1734</v>
      </c>
      <c r="C441" s="5">
        <v>1</v>
      </c>
      <c r="D441" s="3">
        <v>0</v>
      </c>
      <c r="E441" s="3">
        <v>0</v>
      </c>
      <c r="F441" s="3">
        <v>0</v>
      </c>
      <c r="G441" s="3">
        <v>0</v>
      </c>
      <c r="H441" s="3">
        <v>0</v>
      </c>
      <c r="I441" s="3">
        <v>1</v>
      </c>
      <c r="J441" s="3">
        <v>0</v>
      </c>
      <c r="K441" s="3">
        <v>0</v>
      </c>
      <c r="L441" s="3">
        <v>0</v>
      </c>
      <c r="M441" s="3">
        <v>0</v>
      </c>
    </row>
    <row r="442" spans="1:13" x14ac:dyDescent="0.25">
      <c r="A442" t="s">
        <v>948</v>
      </c>
      <c r="B442" t="s">
        <v>949</v>
      </c>
      <c r="C442" s="5">
        <v>1</v>
      </c>
      <c r="D442" s="3">
        <v>0</v>
      </c>
      <c r="E442" s="3">
        <v>0</v>
      </c>
      <c r="F442" s="3">
        <v>0</v>
      </c>
      <c r="G442" s="3">
        <v>0</v>
      </c>
      <c r="H442" s="3">
        <v>0</v>
      </c>
      <c r="I442" s="3">
        <v>0</v>
      </c>
      <c r="J442" s="3">
        <v>0</v>
      </c>
      <c r="K442" s="3">
        <v>1</v>
      </c>
      <c r="L442" s="3">
        <v>0</v>
      </c>
      <c r="M442" s="3">
        <v>0</v>
      </c>
    </row>
    <row r="443" spans="1:13" x14ac:dyDescent="0.25">
      <c r="A443" t="s">
        <v>1735</v>
      </c>
      <c r="B443" t="s">
        <v>1736</v>
      </c>
      <c r="C443" s="5">
        <v>1</v>
      </c>
      <c r="D443" s="3">
        <v>0</v>
      </c>
      <c r="E443" s="3">
        <v>0</v>
      </c>
      <c r="F443" s="3">
        <v>0</v>
      </c>
      <c r="G443" s="3">
        <v>0</v>
      </c>
      <c r="H443" s="3">
        <v>1</v>
      </c>
      <c r="I443" s="3">
        <v>0</v>
      </c>
      <c r="J443" s="3">
        <v>0</v>
      </c>
      <c r="K443" s="3">
        <v>0</v>
      </c>
      <c r="L443" s="3">
        <v>0</v>
      </c>
      <c r="M443" s="3">
        <v>0</v>
      </c>
    </row>
    <row r="444" spans="1:13" x14ac:dyDescent="0.25">
      <c r="A444" t="s">
        <v>1737</v>
      </c>
      <c r="B444" t="s">
        <v>1738</v>
      </c>
      <c r="C444" s="5">
        <v>1</v>
      </c>
      <c r="D444" s="3">
        <v>0</v>
      </c>
      <c r="E444" s="3">
        <v>0</v>
      </c>
      <c r="F444" s="3">
        <v>0</v>
      </c>
      <c r="G444" s="3">
        <v>0</v>
      </c>
      <c r="H444" s="3">
        <v>0</v>
      </c>
      <c r="I444" s="3">
        <v>0</v>
      </c>
      <c r="J444" s="3">
        <v>0</v>
      </c>
      <c r="K444" s="3">
        <v>0</v>
      </c>
      <c r="L444" s="3">
        <v>1</v>
      </c>
      <c r="M444" s="3">
        <v>0</v>
      </c>
    </row>
    <row r="445" spans="1:13" x14ac:dyDescent="0.25">
      <c r="A445" t="s">
        <v>1739</v>
      </c>
      <c r="B445" t="s">
        <v>1740</v>
      </c>
      <c r="C445" s="5">
        <v>1</v>
      </c>
      <c r="D445" s="3">
        <v>0</v>
      </c>
      <c r="E445" s="3">
        <v>0</v>
      </c>
      <c r="F445" s="3">
        <v>0</v>
      </c>
      <c r="G445" s="3">
        <v>0</v>
      </c>
      <c r="H445" s="3">
        <v>0</v>
      </c>
      <c r="I445" s="3">
        <v>0</v>
      </c>
      <c r="J445" s="3">
        <v>1</v>
      </c>
      <c r="K445" s="3">
        <v>0</v>
      </c>
      <c r="L445" s="3">
        <v>0</v>
      </c>
      <c r="M445" s="3">
        <v>0</v>
      </c>
    </row>
    <row r="446" spans="1:13" x14ac:dyDescent="0.25">
      <c r="A446" t="s">
        <v>1741</v>
      </c>
      <c r="B446" t="s">
        <v>1742</v>
      </c>
      <c r="C446" s="5">
        <v>1</v>
      </c>
      <c r="D446" s="3">
        <v>1</v>
      </c>
      <c r="E446" s="3">
        <v>0</v>
      </c>
      <c r="F446" s="3">
        <v>0</v>
      </c>
      <c r="G446" s="3">
        <v>0</v>
      </c>
      <c r="H446" s="3">
        <v>0</v>
      </c>
      <c r="I446" s="3">
        <v>0</v>
      </c>
      <c r="J446" s="3">
        <v>0</v>
      </c>
      <c r="K446" s="3">
        <v>0</v>
      </c>
      <c r="L446" s="3">
        <v>0</v>
      </c>
      <c r="M446" s="3">
        <v>0</v>
      </c>
    </row>
    <row r="447" spans="1:13" x14ac:dyDescent="0.25">
      <c r="A447" t="s">
        <v>1743</v>
      </c>
      <c r="B447" t="s">
        <v>1744</v>
      </c>
      <c r="C447" s="5">
        <v>2</v>
      </c>
      <c r="D447" s="3">
        <v>0</v>
      </c>
      <c r="E447" s="3">
        <v>0</v>
      </c>
      <c r="F447" s="3">
        <v>0</v>
      </c>
      <c r="G447" s="3">
        <v>0</v>
      </c>
      <c r="H447" s="3">
        <v>1</v>
      </c>
      <c r="I447" s="3">
        <v>1</v>
      </c>
      <c r="J447" s="3">
        <v>0</v>
      </c>
      <c r="K447" s="3">
        <v>0</v>
      </c>
      <c r="L447" s="3">
        <v>0</v>
      </c>
      <c r="M447" s="3">
        <v>0</v>
      </c>
    </row>
    <row r="448" spans="1:13" x14ac:dyDescent="0.25">
      <c r="A448" t="s">
        <v>1745</v>
      </c>
      <c r="B448" t="s">
        <v>1746</v>
      </c>
      <c r="C448" s="5">
        <v>1</v>
      </c>
      <c r="D448" s="3">
        <v>0</v>
      </c>
      <c r="E448" s="3">
        <v>0</v>
      </c>
      <c r="F448" s="3">
        <v>0</v>
      </c>
      <c r="G448" s="3">
        <v>0</v>
      </c>
      <c r="H448" s="3">
        <v>0</v>
      </c>
      <c r="I448" s="3">
        <v>0</v>
      </c>
      <c r="J448" s="3">
        <v>1</v>
      </c>
      <c r="K448" s="3">
        <v>0</v>
      </c>
      <c r="L448" s="3">
        <v>0</v>
      </c>
      <c r="M448" s="3">
        <v>0</v>
      </c>
    </row>
    <row r="449" spans="1:13" x14ac:dyDescent="0.25">
      <c r="A449" t="s">
        <v>950</v>
      </c>
      <c r="B449" t="s">
        <v>951</v>
      </c>
      <c r="C449" s="5">
        <v>1</v>
      </c>
      <c r="D449" s="3">
        <v>0</v>
      </c>
      <c r="E449" s="3">
        <v>0</v>
      </c>
      <c r="F449" s="3">
        <v>0</v>
      </c>
      <c r="G449" s="3">
        <v>0</v>
      </c>
      <c r="H449" s="3">
        <v>0</v>
      </c>
      <c r="I449" s="3">
        <v>0</v>
      </c>
      <c r="J449" s="3">
        <v>0</v>
      </c>
      <c r="K449" s="3">
        <v>1</v>
      </c>
      <c r="L449" s="3">
        <v>0</v>
      </c>
      <c r="M449" s="3">
        <v>0</v>
      </c>
    </row>
    <row r="450" spans="1:13" x14ac:dyDescent="0.25">
      <c r="A450" t="s">
        <v>719</v>
      </c>
      <c r="B450" t="s">
        <v>720</v>
      </c>
      <c r="C450" s="5">
        <v>1</v>
      </c>
      <c r="D450" s="3">
        <v>0</v>
      </c>
      <c r="E450" s="3">
        <v>0</v>
      </c>
      <c r="F450" s="3">
        <v>0</v>
      </c>
      <c r="G450" s="3">
        <v>0</v>
      </c>
      <c r="H450" s="3">
        <v>1</v>
      </c>
      <c r="I450" s="3">
        <v>0</v>
      </c>
      <c r="J450" s="3">
        <v>0</v>
      </c>
      <c r="K450" s="3">
        <v>0</v>
      </c>
      <c r="L450" s="3">
        <v>0</v>
      </c>
      <c r="M450" s="3">
        <v>0</v>
      </c>
    </row>
    <row r="451" spans="1:13" x14ac:dyDescent="0.25">
      <c r="A451" t="s">
        <v>1747</v>
      </c>
      <c r="B451" t="s">
        <v>1748</v>
      </c>
      <c r="C451" s="5">
        <v>1</v>
      </c>
      <c r="D451" s="3">
        <v>0</v>
      </c>
      <c r="E451" s="3">
        <v>0</v>
      </c>
      <c r="F451" s="3">
        <v>0</v>
      </c>
      <c r="G451" s="3">
        <v>0</v>
      </c>
      <c r="H451" s="3">
        <v>0</v>
      </c>
      <c r="I451" s="3">
        <v>0</v>
      </c>
      <c r="J451" s="3">
        <v>0</v>
      </c>
      <c r="K451" s="3">
        <v>1</v>
      </c>
      <c r="L451" s="3">
        <v>0</v>
      </c>
      <c r="M451" s="3">
        <v>0</v>
      </c>
    </row>
    <row r="452" spans="1:13" x14ac:dyDescent="0.25">
      <c r="A452" t="s">
        <v>304</v>
      </c>
      <c r="B452" t="s">
        <v>305</v>
      </c>
      <c r="C452" s="5">
        <v>7</v>
      </c>
      <c r="D452" s="3">
        <v>1</v>
      </c>
      <c r="E452" s="3">
        <v>0</v>
      </c>
      <c r="F452" s="3">
        <v>0</v>
      </c>
      <c r="G452" s="3">
        <v>0</v>
      </c>
      <c r="H452" s="3">
        <v>2</v>
      </c>
      <c r="I452" s="3">
        <v>0</v>
      </c>
      <c r="J452" s="3">
        <v>1</v>
      </c>
      <c r="K452" s="3">
        <v>1</v>
      </c>
      <c r="L452" s="3">
        <v>1</v>
      </c>
      <c r="M452" s="3">
        <v>1</v>
      </c>
    </row>
    <row r="453" spans="1:13" x14ac:dyDescent="0.25">
      <c r="A453" t="s">
        <v>1157</v>
      </c>
      <c r="B453" t="s">
        <v>1158</v>
      </c>
      <c r="C453" s="5">
        <v>5</v>
      </c>
      <c r="D453" s="3">
        <v>1</v>
      </c>
      <c r="E453" s="3">
        <v>0</v>
      </c>
      <c r="F453" s="3">
        <v>0</v>
      </c>
      <c r="G453" s="3">
        <v>0</v>
      </c>
      <c r="H453" s="3">
        <v>0</v>
      </c>
      <c r="I453" s="3">
        <v>0</v>
      </c>
      <c r="J453" s="3">
        <v>0</v>
      </c>
      <c r="K453" s="3">
        <v>4</v>
      </c>
      <c r="L453" s="3">
        <v>0</v>
      </c>
      <c r="M453" s="3">
        <v>0</v>
      </c>
    </row>
    <row r="454" spans="1:13" x14ac:dyDescent="0.25">
      <c r="A454" t="s">
        <v>1749</v>
      </c>
      <c r="B454" t="s">
        <v>1750</v>
      </c>
      <c r="C454" s="5">
        <v>2</v>
      </c>
      <c r="D454" s="3">
        <v>1</v>
      </c>
      <c r="E454" s="3">
        <v>1</v>
      </c>
      <c r="F454" s="3">
        <v>0</v>
      </c>
      <c r="G454" s="3">
        <v>0</v>
      </c>
      <c r="H454" s="3">
        <v>0</v>
      </c>
      <c r="I454" s="3">
        <v>0</v>
      </c>
      <c r="J454" s="3">
        <v>0</v>
      </c>
      <c r="K454" s="3">
        <v>0</v>
      </c>
      <c r="L454" s="3">
        <v>0</v>
      </c>
      <c r="M454" s="3">
        <v>0</v>
      </c>
    </row>
    <row r="455" spans="1:13" x14ac:dyDescent="0.25">
      <c r="A455" t="s">
        <v>1159</v>
      </c>
      <c r="B455" t="s">
        <v>1160</v>
      </c>
      <c r="C455" s="5">
        <v>1</v>
      </c>
      <c r="D455" s="3">
        <v>0</v>
      </c>
      <c r="E455" s="3">
        <v>0</v>
      </c>
      <c r="F455" s="3">
        <v>0</v>
      </c>
      <c r="G455" s="3">
        <v>0</v>
      </c>
      <c r="H455" s="3">
        <v>0</v>
      </c>
      <c r="I455" s="3">
        <v>0</v>
      </c>
      <c r="J455" s="3">
        <v>1</v>
      </c>
      <c r="K455" s="3">
        <v>0</v>
      </c>
      <c r="L455" s="3">
        <v>0</v>
      </c>
      <c r="M455" s="3">
        <v>0</v>
      </c>
    </row>
    <row r="456" spans="1:13" x14ac:dyDescent="0.25">
      <c r="A456" t="s">
        <v>1751</v>
      </c>
      <c r="B456" t="s">
        <v>1752</v>
      </c>
      <c r="C456" s="5">
        <v>1</v>
      </c>
      <c r="D456" s="3">
        <v>0</v>
      </c>
      <c r="E456" s="3">
        <v>0</v>
      </c>
      <c r="F456" s="3">
        <v>0</v>
      </c>
      <c r="G456" s="3">
        <v>0</v>
      </c>
      <c r="H456" s="3">
        <v>0</v>
      </c>
      <c r="I456" s="3">
        <v>0</v>
      </c>
      <c r="J456" s="3">
        <v>1</v>
      </c>
      <c r="K456" s="3">
        <v>0</v>
      </c>
      <c r="L456" s="3">
        <v>0</v>
      </c>
      <c r="M456" s="3">
        <v>0</v>
      </c>
    </row>
    <row r="457" spans="1:13" x14ac:dyDescent="0.25">
      <c r="A457" t="s">
        <v>1753</v>
      </c>
      <c r="B457" t="s">
        <v>1754</v>
      </c>
      <c r="C457" s="5">
        <v>1</v>
      </c>
      <c r="D457" s="3">
        <v>0</v>
      </c>
      <c r="E457" s="3">
        <v>0</v>
      </c>
      <c r="F457" s="3">
        <v>0</v>
      </c>
      <c r="G457" s="3">
        <v>0</v>
      </c>
      <c r="H457" s="3">
        <v>1</v>
      </c>
      <c r="I457" s="3">
        <v>0</v>
      </c>
      <c r="J457" s="3">
        <v>0</v>
      </c>
      <c r="K457" s="3">
        <v>0</v>
      </c>
      <c r="L457" s="3">
        <v>0</v>
      </c>
      <c r="M457" s="3">
        <v>0</v>
      </c>
    </row>
    <row r="458" spans="1:13" x14ac:dyDescent="0.25">
      <c r="A458" t="s">
        <v>306</v>
      </c>
      <c r="B458" t="s">
        <v>307</v>
      </c>
      <c r="C458" s="5">
        <v>2</v>
      </c>
      <c r="D458" s="3">
        <v>0</v>
      </c>
      <c r="E458" s="3">
        <v>0</v>
      </c>
      <c r="F458" s="3">
        <v>0</v>
      </c>
      <c r="G458" s="3">
        <v>0</v>
      </c>
      <c r="H458" s="3">
        <v>1</v>
      </c>
      <c r="I458" s="3">
        <v>0</v>
      </c>
      <c r="J458" s="3">
        <v>1</v>
      </c>
      <c r="K458" s="3">
        <v>0</v>
      </c>
      <c r="L458" s="3">
        <v>0</v>
      </c>
      <c r="M458" s="3">
        <v>0</v>
      </c>
    </row>
    <row r="459" spans="1:13" x14ac:dyDescent="0.25">
      <c r="A459" t="s">
        <v>952</v>
      </c>
      <c r="B459" t="s">
        <v>953</v>
      </c>
      <c r="C459" s="5">
        <v>2</v>
      </c>
      <c r="D459" s="3">
        <v>1</v>
      </c>
      <c r="E459" s="3">
        <v>0</v>
      </c>
      <c r="F459" s="3">
        <v>0</v>
      </c>
      <c r="G459" s="3">
        <v>0</v>
      </c>
      <c r="H459" s="3">
        <v>0</v>
      </c>
      <c r="I459" s="3">
        <v>0</v>
      </c>
      <c r="J459" s="3">
        <v>1</v>
      </c>
      <c r="K459" s="3">
        <v>0</v>
      </c>
      <c r="L459" s="3">
        <v>0</v>
      </c>
      <c r="M459" s="3">
        <v>0</v>
      </c>
    </row>
    <row r="460" spans="1:13" x14ac:dyDescent="0.25">
      <c r="A460" t="s">
        <v>954</v>
      </c>
      <c r="B460" t="s">
        <v>955</v>
      </c>
      <c r="C460" s="5">
        <v>1</v>
      </c>
      <c r="D460" s="3">
        <v>1</v>
      </c>
      <c r="E460" s="3">
        <v>0</v>
      </c>
      <c r="F460" s="3">
        <v>0</v>
      </c>
      <c r="G460" s="3">
        <v>0</v>
      </c>
      <c r="H460" s="3">
        <v>0</v>
      </c>
      <c r="I460" s="3">
        <v>0</v>
      </c>
      <c r="J460" s="3">
        <v>0</v>
      </c>
      <c r="K460" s="3">
        <v>0</v>
      </c>
      <c r="L460" s="3">
        <v>0</v>
      </c>
      <c r="M460" s="3">
        <v>0</v>
      </c>
    </row>
    <row r="461" spans="1:13" x14ac:dyDescent="0.25">
      <c r="A461" t="s">
        <v>1755</v>
      </c>
      <c r="B461" t="s">
        <v>1756</v>
      </c>
      <c r="C461" s="5">
        <v>1</v>
      </c>
      <c r="D461" s="3">
        <v>1</v>
      </c>
      <c r="E461" s="3">
        <v>0</v>
      </c>
      <c r="F461" s="3">
        <v>0</v>
      </c>
      <c r="G461" s="3">
        <v>0</v>
      </c>
      <c r="H461" s="3">
        <v>0</v>
      </c>
      <c r="I461" s="3">
        <v>0</v>
      </c>
      <c r="J461" s="3">
        <v>0</v>
      </c>
      <c r="K461" s="3">
        <v>0</v>
      </c>
      <c r="L461" s="3">
        <v>0</v>
      </c>
      <c r="M461" s="3">
        <v>0</v>
      </c>
    </row>
    <row r="462" spans="1:13" x14ac:dyDescent="0.25">
      <c r="A462" t="s">
        <v>271</v>
      </c>
      <c r="B462" t="s">
        <v>272</v>
      </c>
      <c r="C462" s="5">
        <v>6</v>
      </c>
      <c r="D462" s="3">
        <v>1</v>
      </c>
      <c r="E462" s="3">
        <v>0</v>
      </c>
      <c r="F462" s="3">
        <v>0</v>
      </c>
      <c r="G462" s="3">
        <v>0</v>
      </c>
      <c r="H462" s="3">
        <v>0</v>
      </c>
      <c r="I462" s="3">
        <v>1</v>
      </c>
      <c r="J462" s="3">
        <v>2</v>
      </c>
      <c r="K462" s="3">
        <v>1</v>
      </c>
      <c r="L462" s="3">
        <v>1</v>
      </c>
      <c r="M462" s="3">
        <v>0</v>
      </c>
    </row>
    <row r="463" spans="1:13" x14ac:dyDescent="0.25">
      <c r="A463" t="s">
        <v>956</v>
      </c>
      <c r="B463" t="s">
        <v>957</v>
      </c>
      <c r="C463" s="5">
        <v>1</v>
      </c>
      <c r="D463" s="3">
        <v>0</v>
      </c>
      <c r="E463" s="3">
        <v>0</v>
      </c>
      <c r="F463" s="3">
        <v>0</v>
      </c>
      <c r="G463" s="3">
        <v>0</v>
      </c>
      <c r="H463" s="3">
        <v>0</v>
      </c>
      <c r="I463" s="3">
        <v>0</v>
      </c>
      <c r="J463" s="3">
        <v>1</v>
      </c>
      <c r="K463" s="3">
        <v>0</v>
      </c>
      <c r="L463" s="3">
        <v>0</v>
      </c>
      <c r="M463" s="3">
        <v>0</v>
      </c>
    </row>
    <row r="464" spans="1:13" x14ac:dyDescent="0.25">
      <c r="A464" t="s">
        <v>1757</v>
      </c>
      <c r="B464" t="s">
        <v>1758</v>
      </c>
      <c r="C464" s="5">
        <v>1</v>
      </c>
      <c r="D464" s="3">
        <v>0</v>
      </c>
      <c r="E464" s="3">
        <v>0</v>
      </c>
      <c r="F464" s="3">
        <v>0</v>
      </c>
      <c r="G464" s="3">
        <v>0</v>
      </c>
      <c r="H464" s="3">
        <v>0</v>
      </c>
      <c r="I464" s="3">
        <v>0</v>
      </c>
      <c r="J464" s="3">
        <v>0</v>
      </c>
      <c r="K464" s="3">
        <v>1</v>
      </c>
      <c r="L464" s="3">
        <v>0</v>
      </c>
      <c r="M464" s="3">
        <v>0</v>
      </c>
    </row>
    <row r="465" spans="1:13" x14ac:dyDescent="0.25">
      <c r="A465" t="s">
        <v>1759</v>
      </c>
      <c r="B465" t="s">
        <v>1760</v>
      </c>
      <c r="C465" s="5">
        <v>2</v>
      </c>
      <c r="D465" s="3">
        <v>0</v>
      </c>
      <c r="E465" s="3">
        <v>0</v>
      </c>
      <c r="F465" s="3">
        <v>0</v>
      </c>
      <c r="G465" s="3">
        <v>0</v>
      </c>
      <c r="H465" s="3">
        <v>1</v>
      </c>
      <c r="I465" s="3">
        <v>0</v>
      </c>
      <c r="J465" s="3">
        <v>1</v>
      </c>
      <c r="K465" s="3">
        <v>0</v>
      </c>
      <c r="L465" s="3">
        <v>0</v>
      </c>
      <c r="M465" s="3">
        <v>0</v>
      </c>
    </row>
    <row r="466" spans="1:13" x14ac:dyDescent="0.25">
      <c r="A466" t="s">
        <v>1161</v>
      </c>
      <c r="B466" t="s">
        <v>1162</v>
      </c>
      <c r="C466" s="5">
        <v>3</v>
      </c>
      <c r="D466" s="3">
        <v>0</v>
      </c>
      <c r="E466" s="3">
        <v>0</v>
      </c>
      <c r="F466" s="3">
        <v>0</v>
      </c>
      <c r="G466" s="3">
        <v>0</v>
      </c>
      <c r="H466" s="3">
        <v>2</v>
      </c>
      <c r="I466" s="3">
        <v>0</v>
      </c>
      <c r="J466" s="3">
        <v>1</v>
      </c>
      <c r="K466" s="3">
        <v>0</v>
      </c>
      <c r="L466" s="3">
        <v>0</v>
      </c>
      <c r="M466" s="3">
        <v>0</v>
      </c>
    </row>
    <row r="467" spans="1:13" x14ac:dyDescent="0.25">
      <c r="A467" t="s">
        <v>1761</v>
      </c>
      <c r="B467" t="s">
        <v>1762</v>
      </c>
      <c r="C467" s="5">
        <v>1</v>
      </c>
      <c r="D467" s="3">
        <v>0</v>
      </c>
      <c r="E467" s="3">
        <v>0</v>
      </c>
      <c r="F467" s="3">
        <v>0</v>
      </c>
      <c r="G467" s="3">
        <v>0</v>
      </c>
      <c r="H467" s="3">
        <v>0</v>
      </c>
      <c r="I467" s="3">
        <v>1</v>
      </c>
      <c r="J467" s="3">
        <v>0</v>
      </c>
      <c r="K467" s="3">
        <v>0</v>
      </c>
      <c r="L467" s="3">
        <v>0</v>
      </c>
      <c r="M467" s="3">
        <v>0</v>
      </c>
    </row>
    <row r="468" spans="1:13" x14ac:dyDescent="0.25">
      <c r="A468" t="s">
        <v>1163</v>
      </c>
      <c r="B468" t="s">
        <v>1164</v>
      </c>
      <c r="C468" s="5">
        <v>3</v>
      </c>
      <c r="D468" s="3">
        <v>0</v>
      </c>
      <c r="E468" s="3">
        <v>0</v>
      </c>
      <c r="F468" s="3">
        <v>0</v>
      </c>
      <c r="G468" s="3">
        <v>0</v>
      </c>
      <c r="H468" s="3">
        <v>0</v>
      </c>
      <c r="I468" s="3">
        <v>0</v>
      </c>
      <c r="J468" s="3">
        <v>2</v>
      </c>
      <c r="K468" s="3">
        <v>1</v>
      </c>
      <c r="L468" s="3">
        <v>0</v>
      </c>
      <c r="M468" s="3">
        <v>0</v>
      </c>
    </row>
    <row r="469" spans="1:13" x14ac:dyDescent="0.25">
      <c r="A469" t="s">
        <v>1763</v>
      </c>
      <c r="B469" t="s">
        <v>1764</v>
      </c>
      <c r="C469" s="5">
        <v>1</v>
      </c>
      <c r="D469" s="3">
        <v>0</v>
      </c>
      <c r="E469" s="3">
        <v>0</v>
      </c>
      <c r="F469" s="3">
        <v>0</v>
      </c>
      <c r="G469" s="3">
        <v>0</v>
      </c>
      <c r="H469" s="3">
        <v>1</v>
      </c>
      <c r="I469" s="3">
        <v>0</v>
      </c>
      <c r="J469" s="3">
        <v>0</v>
      </c>
      <c r="K469" s="3">
        <v>0</v>
      </c>
      <c r="L469" s="3">
        <v>0</v>
      </c>
      <c r="M469" s="3">
        <v>0</v>
      </c>
    </row>
    <row r="470" spans="1:13" x14ac:dyDescent="0.25">
      <c r="A470" t="s">
        <v>986</v>
      </c>
      <c r="B470" t="s">
        <v>987</v>
      </c>
      <c r="C470" s="5">
        <v>2</v>
      </c>
      <c r="D470" s="3">
        <v>0</v>
      </c>
      <c r="E470" s="3">
        <v>0</v>
      </c>
      <c r="F470" s="3">
        <v>0</v>
      </c>
      <c r="G470" s="3">
        <v>0</v>
      </c>
      <c r="H470" s="3">
        <v>0</v>
      </c>
      <c r="I470" s="3">
        <v>0</v>
      </c>
      <c r="J470" s="3">
        <v>0</v>
      </c>
      <c r="K470" s="3">
        <v>2</v>
      </c>
      <c r="L470" s="3">
        <v>0</v>
      </c>
      <c r="M470" s="3">
        <v>0</v>
      </c>
    </row>
    <row r="471" spans="1:13" x14ac:dyDescent="0.25">
      <c r="A471" t="s">
        <v>958</v>
      </c>
      <c r="B471" t="s">
        <v>959</v>
      </c>
      <c r="C471" s="5">
        <v>1</v>
      </c>
      <c r="D471" s="3">
        <v>0</v>
      </c>
      <c r="E471" s="3">
        <v>0</v>
      </c>
      <c r="F471" s="3">
        <v>0</v>
      </c>
      <c r="G471" s="3">
        <v>0</v>
      </c>
      <c r="H471" s="3">
        <v>0</v>
      </c>
      <c r="I471" s="3">
        <v>0</v>
      </c>
      <c r="J471" s="3">
        <v>1</v>
      </c>
      <c r="K471" s="3">
        <v>0</v>
      </c>
      <c r="L471" s="3">
        <v>0</v>
      </c>
      <c r="M471" s="3">
        <v>0</v>
      </c>
    </row>
    <row r="472" spans="1:13" x14ac:dyDescent="0.25">
      <c r="A472" t="s">
        <v>1765</v>
      </c>
      <c r="B472" t="s">
        <v>1766</v>
      </c>
      <c r="C472" s="5">
        <v>2</v>
      </c>
      <c r="D472" s="3">
        <v>0</v>
      </c>
      <c r="E472" s="3">
        <v>0</v>
      </c>
      <c r="F472" s="3">
        <v>0</v>
      </c>
      <c r="G472" s="3">
        <v>0</v>
      </c>
      <c r="H472" s="3">
        <v>0</v>
      </c>
      <c r="I472" s="3">
        <v>0</v>
      </c>
      <c r="J472" s="3">
        <v>1</v>
      </c>
      <c r="K472" s="3">
        <v>0</v>
      </c>
      <c r="L472" s="3">
        <v>1</v>
      </c>
      <c r="M472" s="3">
        <v>0</v>
      </c>
    </row>
    <row r="473" spans="1:13" x14ac:dyDescent="0.25">
      <c r="A473" t="s">
        <v>529</v>
      </c>
      <c r="B473" t="s">
        <v>530</v>
      </c>
      <c r="C473" s="5">
        <v>7</v>
      </c>
      <c r="D473" s="3">
        <v>1</v>
      </c>
      <c r="E473" s="3">
        <v>0</v>
      </c>
      <c r="F473" s="3">
        <v>1</v>
      </c>
      <c r="G473" s="3">
        <v>0</v>
      </c>
      <c r="H473" s="3">
        <v>0</v>
      </c>
      <c r="I473" s="3">
        <v>0</v>
      </c>
      <c r="J473" s="3">
        <v>1</v>
      </c>
      <c r="K473" s="3">
        <v>0</v>
      </c>
      <c r="L473" s="3">
        <v>0</v>
      </c>
      <c r="M473" s="3">
        <v>4</v>
      </c>
    </row>
    <row r="474" spans="1:13" x14ac:dyDescent="0.25">
      <c r="A474" t="s">
        <v>273</v>
      </c>
      <c r="B474" t="s">
        <v>274</v>
      </c>
      <c r="C474" s="5">
        <v>1</v>
      </c>
      <c r="D474" s="3">
        <v>1</v>
      </c>
      <c r="E474" s="3">
        <v>0</v>
      </c>
      <c r="F474" s="3">
        <v>0</v>
      </c>
      <c r="G474" s="3">
        <v>0</v>
      </c>
      <c r="H474" s="3">
        <v>0</v>
      </c>
      <c r="I474" s="3">
        <v>0</v>
      </c>
      <c r="J474" s="3">
        <v>0</v>
      </c>
      <c r="K474" s="3">
        <v>0</v>
      </c>
      <c r="L474" s="3">
        <v>0</v>
      </c>
      <c r="M474" s="3">
        <v>0</v>
      </c>
    </row>
    <row r="475" spans="1:13" x14ac:dyDescent="0.25">
      <c r="A475" t="s">
        <v>1767</v>
      </c>
      <c r="B475" t="s">
        <v>1768</v>
      </c>
      <c r="C475" s="5">
        <v>1</v>
      </c>
      <c r="D475" s="3">
        <v>0</v>
      </c>
      <c r="E475" s="3">
        <v>0</v>
      </c>
      <c r="F475" s="3">
        <v>0</v>
      </c>
      <c r="G475" s="3">
        <v>0</v>
      </c>
      <c r="H475" s="3">
        <v>0</v>
      </c>
      <c r="I475" s="3">
        <v>0</v>
      </c>
      <c r="J475" s="3">
        <v>1</v>
      </c>
      <c r="K475" s="3">
        <v>0</v>
      </c>
      <c r="L475" s="3">
        <v>0</v>
      </c>
      <c r="M475" s="3">
        <v>0</v>
      </c>
    </row>
    <row r="476" spans="1:13" x14ac:dyDescent="0.25">
      <c r="A476" t="s">
        <v>1769</v>
      </c>
      <c r="B476" t="s">
        <v>1770</v>
      </c>
      <c r="C476" s="5">
        <v>1</v>
      </c>
      <c r="D476" s="3">
        <v>0</v>
      </c>
      <c r="E476" s="3">
        <v>0</v>
      </c>
      <c r="F476" s="3">
        <v>0</v>
      </c>
      <c r="G476" s="3">
        <v>0</v>
      </c>
      <c r="H476" s="3">
        <v>0</v>
      </c>
      <c r="I476" s="3">
        <v>0</v>
      </c>
      <c r="J476" s="3">
        <v>1</v>
      </c>
      <c r="K476" s="3">
        <v>0</v>
      </c>
      <c r="L476" s="3">
        <v>0</v>
      </c>
      <c r="M476" s="3">
        <v>0</v>
      </c>
    </row>
    <row r="477" spans="1:13" x14ac:dyDescent="0.25">
      <c r="A477" t="s">
        <v>1771</v>
      </c>
      <c r="B477" t="s">
        <v>1772</v>
      </c>
      <c r="C477" s="5">
        <v>1</v>
      </c>
      <c r="D477" s="3">
        <v>0</v>
      </c>
      <c r="E477" s="3">
        <v>0</v>
      </c>
      <c r="F477" s="3">
        <v>0</v>
      </c>
      <c r="G477" s="3">
        <v>0</v>
      </c>
      <c r="H477" s="3">
        <v>0</v>
      </c>
      <c r="I477" s="3">
        <v>0</v>
      </c>
      <c r="J477" s="3">
        <v>0</v>
      </c>
      <c r="K477" s="3">
        <v>1</v>
      </c>
      <c r="L477" s="3">
        <v>0</v>
      </c>
      <c r="M477" s="3">
        <v>0</v>
      </c>
    </row>
    <row r="478" spans="1:13" x14ac:dyDescent="0.25">
      <c r="A478" t="s">
        <v>275</v>
      </c>
      <c r="B478" t="s">
        <v>276</v>
      </c>
      <c r="C478" s="5">
        <v>2</v>
      </c>
      <c r="D478" s="3">
        <v>0</v>
      </c>
      <c r="E478" s="3">
        <v>0</v>
      </c>
      <c r="F478" s="3">
        <v>0</v>
      </c>
      <c r="G478" s="3">
        <v>0</v>
      </c>
      <c r="H478" s="3">
        <v>0</v>
      </c>
      <c r="I478" s="3">
        <v>0</v>
      </c>
      <c r="J478" s="3">
        <v>1</v>
      </c>
      <c r="K478" s="3">
        <v>1</v>
      </c>
      <c r="L478" s="3">
        <v>0</v>
      </c>
      <c r="M478" s="3">
        <v>0</v>
      </c>
    </row>
    <row r="479" spans="1:13" x14ac:dyDescent="0.25">
      <c r="A479" t="s">
        <v>277</v>
      </c>
      <c r="B479" t="s">
        <v>278</v>
      </c>
      <c r="C479" s="5">
        <v>10</v>
      </c>
      <c r="D479" s="3">
        <v>0</v>
      </c>
      <c r="E479" s="3">
        <v>0</v>
      </c>
      <c r="F479" s="3">
        <v>0</v>
      </c>
      <c r="G479" s="3">
        <v>0</v>
      </c>
      <c r="H479" s="3">
        <v>1</v>
      </c>
      <c r="I479" s="3">
        <v>0</v>
      </c>
      <c r="J479" s="3">
        <v>6</v>
      </c>
      <c r="K479" s="3">
        <v>3</v>
      </c>
      <c r="L479" s="3">
        <v>0</v>
      </c>
      <c r="M479" s="3">
        <v>0</v>
      </c>
    </row>
    <row r="480" spans="1:13" x14ac:dyDescent="0.25">
      <c r="A480" t="s">
        <v>1773</v>
      </c>
      <c r="B480" t="s">
        <v>1774</v>
      </c>
      <c r="C480" s="5">
        <v>2</v>
      </c>
      <c r="D480" s="3">
        <v>0</v>
      </c>
      <c r="E480" s="3">
        <v>0</v>
      </c>
      <c r="F480" s="3">
        <v>0</v>
      </c>
      <c r="G480" s="3">
        <v>0</v>
      </c>
      <c r="H480" s="3">
        <v>0</v>
      </c>
      <c r="I480" s="3">
        <v>0</v>
      </c>
      <c r="J480" s="3">
        <v>0</v>
      </c>
      <c r="K480" s="3">
        <v>2</v>
      </c>
      <c r="L480" s="3">
        <v>0</v>
      </c>
      <c r="M480" s="3">
        <v>0</v>
      </c>
    </row>
    <row r="481" spans="1:13" x14ac:dyDescent="0.25">
      <c r="A481" t="s">
        <v>960</v>
      </c>
      <c r="B481" t="s">
        <v>961</v>
      </c>
      <c r="C481" s="5">
        <v>1</v>
      </c>
      <c r="D481" s="3">
        <v>0</v>
      </c>
      <c r="E481" s="3">
        <v>0</v>
      </c>
      <c r="F481" s="3">
        <v>0</v>
      </c>
      <c r="G481" s="3">
        <v>0</v>
      </c>
      <c r="H481" s="3">
        <v>0</v>
      </c>
      <c r="I481" s="3">
        <v>0</v>
      </c>
      <c r="J481" s="3">
        <v>0</v>
      </c>
      <c r="K481" s="3">
        <v>1</v>
      </c>
      <c r="L481" s="3">
        <v>0</v>
      </c>
      <c r="M481" s="3">
        <v>0</v>
      </c>
    </row>
    <row r="482" spans="1:13" x14ac:dyDescent="0.25">
      <c r="A482" t="s">
        <v>1775</v>
      </c>
      <c r="B482" t="s">
        <v>1776</v>
      </c>
      <c r="C482" s="5">
        <v>1</v>
      </c>
      <c r="D482" s="3">
        <v>0</v>
      </c>
      <c r="E482" s="3">
        <v>0</v>
      </c>
      <c r="F482" s="3">
        <v>0</v>
      </c>
      <c r="G482" s="3">
        <v>0</v>
      </c>
      <c r="H482" s="3">
        <v>0</v>
      </c>
      <c r="I482" s="3">
        <v>0</v>
      </c>
      <c r="J482" s="3">
        <v>1</v>
      </c>
      <c r="K482" s="3">
        <v>0</v>
      </c>
      <c r="L482" s="3">
        <v>0</v>
      </c>
      <c r="M482" s="3">
        <v>0</v>
      </c>
    </row>
    <row r="483" spans="1:13" x14ac:dyDescent="0.25">
      <c r="A483" t="s">
        <v>1777</v>
      </c>
      <c r="B483" t="s">
        <v>1778</v>
      </c>
      <c r="C483" s="5">
        <v>1</v>
      </c>
      <c r="D483" s="3">
        <v>0</v>
      </c>
      <c r="E483" s="3">
        <v>0</v>
      </c>
      <c r="F483" s="3">
        <v>0</v>
      </c>
      <c r="G483" s="3">
        <v>0</v>
      </c>
      <c r="H483" s="3">
        <v>0</v>
      </c>
      <c r="I483" s="3">
        <v>0</v>
      </c>
      <c r="J483" s="3">
        <v>0</v>
      </c>
      <c r="K483" s="3">
        <v>1</v>
      </c>
      <c r="L483" s="3">
        <v>0</v>
      </c>
      <c r="M483" s="3">
        <v>0</v>
      </c>
    </row>
    <row r="484" spans="1:13" x14ac:dyDescent="0.25">
      <c r="A484" t="s">
        <v>1779</v>
      </c>
      <c r="B484" t="s">
        <v>1780</v>
      </c>
      <c r="C484" s="5">
        <v>1</v>
      </c>
      <c r="D484" s="3">
        <v>0</v>
      </c>
      <c r="E484" s="3">
        <v>0</v>
      </c>
      <c r="F484" s="3">
        <v>0</v>
      </c>
      <c r="G484" s="3">
        <v>0</v>
      </c>
      <c r="H484" s="3">
        <v>0</v>
      </c>
      <c r="I484" s="3">
        <v>1</v>
      </c>
      <c r="J484" s="3">
        <v>0</v>
      </c>
      <c r="K484" s="3">
        <v>0</v>
      </c>
      <c r="L484" s="3">
        <v>0</v>
      </c>
      <c r="M484" s="3">
        <v>0</v>
      </c>
    </row>
    <row r="485" spans="1:13" x14ac:dyDescent="0.25">
      <c r="A485" t="s">
        <v>1781</v>
      </c>
      <c r="B485" t="s">
        <v>1782</v>
      </c>
      <c r="C485" s="5">
        <v>2</v>
      </c>
      <c r="D485" s="3">
        <v>0</v>
      </c>
      <c r="E485" s="3">
        <v>0</v>
      </c>
      <c r="F485" s="3">
        <v>0</v>
      </c>
      <c r="G485" s="3">
        <v>0</v>
      </c>
      <c r="H485" s="3">
        <v>0</v>
      </c>
      <c r="I485" s="3">
        <v>0</v>
      </c>
      <c r="J485" s="3">
        <v>0</v>
      </c>
      <c r="K485" s="3">
        <v>1</v>
      </c>
      <c r="L485" s="3">
        <v>1</v>
      </c>
      <c r="M485" s="3">
        <v>0</v>
      </c>
    </row>
    <row r="486" spans="1:13" x14ac:dyDescent="0.25">
      <c r="A486" t="s">
        <v>1783</v>
      </c>
      <c r="B486" t="s">
        <v>1784</v>
      </c>
      <c r="C486" s="5">
        <v>1</v>
      </c>
      <c r="D486" s="3">
        <v>0</v>
      </c>
      <c r="E486" s="3">
        <v>0</v>
      </c>
      <c r="F486" s="3">
        <v>0</v>
      </c>
      <c r="G486" s="3">
        <v>0</v>
      </c>
      <c r="H486" s="3">
        <v>0</v>
      </c>
      <c r="I486" s="3">
        <v>0</v>
      </c>
      <c r="J486" s="3">
        <v>0</v>
      </c>
      <c r="K486" s="3">
        <v>1</v>
      </c>
      <c r="L486" s="3">
        <v>0</v>
      </c>
      <c r="M486" s="3">
        <v>0</v>
      </c>
    </row>
    <row r="487" spans="1:13" x14ac:dyDescent="0.25">
      <c r="A487" t="s">
        <v>1785</v>
      </c>
      <c r="B487" t="s">
        <v>1786</v>
      </c>
      <c r="C487" s="5">
        <v>1</v>
      </c>
      <c r="D487" s="3">
        <v>0</v>
      </c>
      <c r="E487" s="3">
        <v>0</v>
      </c>
      <c r="F487" s="3">
        <v>0</v>
      </c>
      <c r="G487" s="3">
        <v>0</v>
      </c>
      <c r="H487" s="3">
        <v>0</v>
      </c>
      <c r="I487" s="3">
        <v>1</v>
      </c>
      <c r="J487" s="3">
        <v>0</v>
      </c>
      <c r="K487" s="3">
        <v>0</v>
      </c>
      <c r="L487" s="3">
        <v>0</v>
      </c>
      <c r="M487" s="3">
        <v>0</v>
      </c>
    </row>
    <row r="488" spans="1:13" x14ac:dyDescent="0.25">
      <c r="A488" t="s">
        <v>962</v>
      </c>
      <c r="B488" t="s">
        <v>963</v>
      </c>
      <c r="C488" s="5">
        <v>1</v>
      </c>
      <c r="D488" s="3">
        <v>0</v>
      </c>
      <c r="E488" s="3">
        <v>0</v>
      </c>
      <c r="F488" s="3">
        <v>0</v>
      </c>
      <c r="G488" s="3">
        <v>0</v>
      </c>
      <c r="H488" s="3">
        <v>0</v>
      </c>
      <c r="I488" s="3">
        <v>0</v>
      </c>
      <c r="J488" s="3">
        <v>1</v>
      </c>
      <c r="K488" s="3">
        <v>0</v>
      </c>
      <c r="L488" s="3">
        <v>0</v>
      </c>
      <c r="M488" s="3">
        <v>0</v>
      </c>
    </row>
    <row r="489" spans="1:13" x14ac:dyDescent="0.25">
      <c r="A489" t="s">
        <v>1787</v>
      </c>
      <c r="B489" t="s">
        <v>1788</v>
      </c>
      <c r="C489" s="5">
        <v>1</v>
      </c>
      <c r="D489" s="3">
        <v>0</v>
      </c>
      <c r="E489" s="3">
        <v>0</v>
      </c>
      <c r="F489" s="3">
        <v>0</v>
      </c>
      <c r="G489" s="3">
        <v>0</v>
      </c>
      <c r="H489" s="3">
        <v>0</v>
      </c>
      <c r="I489" s="3">
        <v>0</v>
      </c>
      <c r="J489" s="3">
        <v>1</v>
      </c>
      <c r="K489" s="3">
        <v>0</v>
      </c>
      <c r="L489" s="3">
        <v>0</v>
      </c>
      <c r="M489" s="3">
        <v>0</v>
      </c>
    </row>
    <row r="490" spans="1:13" x14ac:dyDescent="0.25">
      <c r="A490" t="s">
        <v>1789</v>
      </c>
      <c r="B490" t="s">
        <v>1790</v>
      </c>
      <c r="C490" s="5">
        <v>1</v>
      </c>
      <c r="D490" s="3">
        <v>0</v>
      </c>
      <c r="E490" s="3">
        <v>0</v>
      </c>
      <c r="F490" s="3">
        <v>0</v>
      </c>
      <c r="G490" s="3">
        <v>0</v>
      </c>
      <c r="H490" s="3">
        <v>0</v>
      </c>
      <c r="I490" s="3">
        <v>0</v>
      </c>
      <c r="J490" s="3">
        <v>1</v>
      </c>
      <c r="K490" s="3">
        <v>0</v>
      </c>
      <c r="L490" s="3">
        <v>0</v>
      </c>
      <c r="M490" s="3">
        <v>0</v>
      </c>
    </row>
    <row r="491" spans="1:13" x14ac:dyDescent="0.25">
      <c r="A491" t="s">
        <v>1165</v>
      </c>
      <c r="B491" t="s">
        <v>1166</v>
      </c>
      <c r="C491" s="5">
        <v>2</v>
      </c>
      <c r="D491" s="3">
        <v>0</v>
      </c>
      <c r="E491" s="3">
        <v>0</v>
      </c>
      <c r="F491" s="3">
        <v>0</v>
      </c>
      <c r="G491" s="3">
        <v>0</v>
      </c>
      <c r="H491" s="3">
        <v>0</v>
      </c>
      <c r="I491" s="3">
        <v>0</v>
      </c>
      <c r="J491" s="3">
        <v>1</v>
      </c>
      <c r="K491" s="3">
        <v>1</v>
      </c>
      <c r="L491" s="3">
        <v>0</v>
      </c>
      <c r="M491" s="3">
        <v>0</v>
      </c>
    </row>
    <row r="492" spans="1:13" x14ac:dyDescent="0.25">
      <c r="A492" t="s">
        <v>1791</v>
      </c>
      <c r="B492" t="s">
        <v>1792</v>
      </c>
      <c r="C492" s="5">
        <v>1</v>
      </c>
      <c r="D492" s="3">
        <v>0</v>
      </c>
      <c r="E492" s="3">
        <v>0</v>
      </c>
      <c r="F492" s="3">
        <v>0</v>
      </c>
      <c r="G492" s="3">
        <v>0</v>
      </c>
      <c r="H492" s="3">
        <v>0</v>
      </c>
      <c r="I492" s="3">
        <v>1</v>
      </c>
      <c r="J492" s="3">
        <v>0</v>
      </c>
      <c r="K492" s="3">
        <v>0</v>
      </c>
      <c r="L492" s="3">
        <v>0</v>
      </c>
      <c r="M492" s="3">
        <v>0</v>
      </c>
    </row>
    <row r="493" spans="1:13" x14ac:dyDescent="0.25">
      <c r="A493" t="s">
        <v>1793</v>
      </c>
      <c r="B493" t="s">
        <v>1794</v>
      </c>
      <c r="C493" s="5">
        <v>1</v>
      </c>
      <c r="D493" s="3">
        <v>0</v>
      </c>
      <c r="E493" s="3">
        <v>0</v>
      </c>
      <c r="F493" s="3">
        <v>0</v>
      </c>
      <c r="G493" s="3">
        <v>0</v>
      </c>
      <c r="H493" s="3">
        <v>0</v>
      </c>
      <c r="I493" s="3">
        <v>0</v>
      </c>
      <c r="J493" s="3">
        <v>0</v>
      </c>
      <c r="K493" s="3">
        <v>0</v>
      </c>
      <c r="L493" s="3">
        <v>1</v>
      </c>
      <c r="M493" s="3">
        <v>0</v>
      </c>
    </row>
    <row r="494" spans="1:13" x14ac:dyDescent="0.25">
      <c r="A494" t="s">
        <v>308</v>
      </c>
      <c r="B494" t="s">
        <v>309</v>
      </c>
      <c r="C494" s="5">
        <v>2</v>
      </c>
      <c r="D494" s="3">
        <v>0</v>
      </c>
      <c r="E494" s="3">
        <v>0</v>
      </c>
      <c r="F494" s="3">
        <v>0</v>
      </c>
      <c r="G494" s="3">
        <v>0</v>
      </c>
      <c r="H494" s="3">
        <v>1</v>
      </c>
      <c r="I494" s="3">
        <v>1</v>
      </c>
      <c r="J494" s="3">
        <v>0</v>
      </c>
      <c r="K494" s="3">
        <v>0</v>
      </c>
      <c r="L494" s="3">
        <v>0</v>
      </c>
      <c r="M494" s="3">
        <v>0</v>
      </c>
    </row>
    <row r="495" spans="1:13" x14ac:dyDescent="0.25">
      <c r="A495" t="s">
        <v>1795</v>
      </c>
      <c r="B495" t="s">
        <v>1796</v>
      </c>
      <c r="C495" s="5">
        <v>1</v>
      </c>
      <c r="D495" s="3">
        <v>0</v>
      </c>
      <c r="E495" s="3">
        <v>0</v>
      </c>
      <c r="F495" s="3">
        <v>0</v>
      </c>
      <c r="G495" s="3">
        <v>0</v>
      </c>
      <c r="H495" s="3">
        <v>1</v>
      </c>
      <c r="I495" s="3">
        <v>0</v>
      </c>
      <c r="J495" s="3">
        <v>0</v>
      </c>
      <c r="K495" s="3">
        <v>0</v>
      </c>
      <c r="L495" s="3">
        <v>0</v>
      </c>
      <c r="M495" s="3">
        <v>0</v>
      </c>
    </row>
    <row r="496" spans="1:13" x14ac:dyDescent="0.25">
      <c r="A496" t="s">
        <v>279</v>
      </c>
      <c r="B496" t="s">
        <v>280</v>
      </c>
      <c r="C496" s="5">
        <v>4</v>
      </c>
      <c r="D496" s="3">
        <v>0</v>
      </c>
      <c r="E496" s="3">
        <v>0</v>
      </c>
      <c r="F496" s="3">
        <v>0</v>
      </c>
      <c r="G496" s="3">
        <v>0</v>
      </c>
      <c r="H496" s="3">
        <v>1</v>
      </c>
      <c r="I496" s="3">
        <v>1</v>
      </c>
      <c r="J496" s="3">
        <v>1</v>
      </c>
      <c r="K496" s="3">
        <v>1</v>
      </c>
      <c r="L496" s="3">
        <v>0</v>
      </c>
      <c r="M496" s="3">
        <v>0</v>
      </c>
    </row>
    <row r="497" spans="1:13" x14ac:dyDescent="0.25">
      <c r="A497" t="s">
        <v>964</v>
      </c>
      <c r="B497" t="s">
        <v>965</v>
      </c>
      <c r="C497" s="5">
        <v>2</v>
      </c>
      <c r="D497" s="3">
        <v>0</v>
      </c>
      <c r="E497" s="3">
        <v>0</v>
      </c>
      <c r="F497" s="3">
        <v>0</v>
      </c>
      <c r="G497" s="3">
        <v>0</v>
      </c>
      <c r="H497" s="3">
        <v>0</v>
      </c>
      <c r="I497" s="3">
        <v>0</v>
      </c>
      <c r="J497" s="3">
        <v>0</v>
      </c>
      <c r="K497" s="3">
        <v>1</v>
      </c>
      <c r="L497" s="3">
        <v>1</v>
      </c>
      <c r="M497" s="3">
        <v>0</v>
      </c>
    </row>
    <row r="498" spans="1:13" x14ac:dyDescent="0.25">
      <c r="A498" t="s">
        <v>988</v>
      </c>
      <c r="B498" t="s">
        <v>989</v>
      </c>
      <c r="C498" s="5">
        <v>1</v>
      </c>
      <c r="D498" s="3">
        <v>0</v>
      </c>
      <c r="E498" s="3">
        <v>0</v>
      </c>
      <c r="F498" s="3">
        <v>0</v>
      </c>
      <c r="G498" s="3">
        <v>0</v>
      </c>
      <c r="H498" s="3">
        <v>0</v>
      </c>
      <c r="I498" s="3">
        <v>0</v>
      </c>
      <c r="J498" s="3">
        <v>1</v>
      </c>
      <c r="K498" s="3">
        <v>0</v>
      </c>
      <c r="L498" s="3">
        <v>0</v>
      </c>
      <c r="M498" s="3">
        <v>0</v>
      </c>
    </row>
    <row r="499" spans="1:13" x14ac:dyDescent="0.25">
      <c r="A499" t="s">
        <v>1797</v>
      </c>
      <c r="B499" t="s">
        <v>1798</v>
      </c>
      <c r="C499" s="5">
        <v>1</v>
      </c>
      <c r="D499" s="3">
        <v>0</v>
      </c>
      <c r="E499" s="3">
        <v>0</v>
      </c>
      <c r="F499" s="3">
        <v>0</v>
      </c>
      <c r="G499" s="3">
        <v>0</v>
      </c>
      <c r="H499" s="3">
        <v>1</v>
      </c>
      <c r="I499" s="3">
        <v>0</v>
      </c>
      <c r="J499" s="3">
        <v>0</v>
      </c>
      <c r="K499" s="3">
        <v>0</v>
      </c>
      <c r="L499" s="3">
        <v>0</v>
      </c>
      <c r="M499" s="3">
        <v>0</v>
      </c>
    </row>
    <row r="500" spans="1:13" x14ac:dyDescent="0.25">
      <c r="A500" t="s">
        <v>1799</v>
      </c>
      <c r="B500" t="s">
        <v>1800</v>
      </c>
      <c r="C500" s="5">
        <v>1</v>
      </c>
      <c r="D500" s="3">
        <v>1</v>
      </c>
      <c r="E500" s="3">
        <v>0</v>
      </c>
      <c r="F500" s="3">
        <v>0</v>
      </c>
      <c r="G500" s="3">
        <v>0</v>
      </c>
      <c r="H500" s="3">
        <v>0</v>
      </c>
      <c r="I500" s="3">
        <v>0</v>
      </c>
      <c r="J500" s="3">
        <v>0</v>
      </c>
      <c r="K500" s="3">
        <v>0</v>
      </c>
      <c r="L500" s="3">
        <v>0</v>
      </c>
      <c r="M500" s="3">
        <v>0</v>
      </c>
    </row>
    <row r="501" spans="1:13" x14ac:dyDescent="0.25">
      <c r="A501" t="s">
        <v>1801</v>
      </c>
      <c r="B501" t="s">
        <v>1802</v>
      </c>
      <c r="C501" s="5">
        <v>1</v>
      </c>
      <c r="D501" s="3">
        <v>0</v>
      </c>
      <c r="E501" s="3">
        <v>0</v>
      </c>
      <c r="F501" s="3">
        <v>0</v>
      </c>
      <c r="G501" s="3">
        <v>0</v>
      </c>
      <c r="H501" s="3">
        <v>0</v>
      </c>
      <c r="I501" s="3">
        <v>1</v>
      </c>
      <c r="J501" s="3">
        <v>0</v>
      </c>
      <c r="K501" s="3">
        <v>0</v>
      </c>
      <c r="L501" s="3">
        <v>0</v>
      </c>
      <c r="M501" s="3">
        <v>0</v>
      </c>
    </row>
    <row r="502" spans="1:13" x14ac:dyDescent="0.25">
      <c r="A502" t="s">
        <v>1803</v>
      </c>
      <c r="B502" t="s">
        <v>1804</v>
      </c>
      <c r="C502" s="5">
        <v>1</v>
      </c>
      <c r="D502" s="3">
        <v>0</v>
      </c>
      <c r="E502" s="3">
        <v>0</v>
      </c>
      <c r="F502" s="3">
        <v>0</v>
      </c>
      <c r="G502" s="3">
        <v>0</v>
      </c>
      <c r="H502" s="3">
        <v>0</v>
      </c>
      <c r="I502" s="3">
        <v>0</v>
      </c>
      <c r="J502" s="3">
        <v>0</v>
      </c>
      <c r="K502" s="3">
        <v>0</v>
      </c>
      <c r="L502" s="3">
        <v>0</v>
      </c>
      <c r="M502" s="3">
        <v>1</v>
      </c>
    </row>
    <row r="503" spans="1:13" x14ac:dyDescent="0.25">
      <c r="A503" t="s">
        <v>1167</v>
      </c>
      <c r="B503" t="s">
        <v>1168</v>
      </c>
      <c r="C503" s="5">
        <v>1</v>
      </c>
      <c r="D503" s="3">
        <v>0</v>
      </c>
      <c r="E503" s="3">
        <v>0</v>
      </c>
      <c r="F503" s="3">
        <v>0</v>
      </c>
      <c r="G503" s="3">
        <v>1</v>
      </c>
      <c r="H503" s="3">
        <v>0</v>
      </c>
      <c r="I503" s="3">
        <v>0</v>
      </c>
      <c r="J503" s="3">
        <v>0</v>
      </c>
      <c r="K503" s="3">
        <v>0</v>
      </c>
      <c r="L503" s="3">
        <v>0</v>
      </c>
      <c r="M503" s="3">
        <v>0</v>
      </c>
    </row>
    <row r="504" spans="1:13" x14ac:dyDescent="0.25">
      <c r="A504" t="s">
        <v>1805</v>
      </c>
      <c r="B504" t="s">
        <v>1806</v>
      </c>
      <c r="C504" s="5">
        <v>1</v>
      </c>
      <c r="D504" s="3">
        <v>0</v>
      </c>
      <c r="E504" s="3">
        <v>0</v>
      </c>
      <c r="F504" s="3">
        <v>0</v>
      </c>
      <c r="G504" s="3">
        <v>0</v>
      </c>
      <c r="H504" s="3">
        <v>0</v>
      </c>
      <c r="I504" s="3">
        <v>0</v>
      </c>
      <c r="J504" s="3">
        <v>0</v>
      </c>
      <c r="K504" s="3">
        <v>0</v>
      </c>
      <c r="L504" s="3">
        <v>0</v>
      </c>
      <c r="M504" s="3">
        <v>1</v>
      </c>
    </row>
    <row r="505" spans="1:13" x14ac:dyDescent="0.25">
      <c r="A505" t="s">
        <v>1001</v>
      </c>
      <c r="B505" t="s">
        <v>1002</v>
      </c>
      <c r="C505" s="5">
        <v>1</v>
      </c>
      <c r="D505" s="3">
        <v>0</v>
      </c>
      <c r="E505" s="3">
        <v>0</v>
      </c>
      <c r="F505" s="3">
        <v>0</v>
      </c>
      <c r="G505" s="3">
        <v>0</v>
      </c>
      <c r="H505" s="3">
        <v>0</v>
      </c>
      <c r="I505" s="3">
        <v>0</v>
      </c>
      <c r="J505" s="3">
        <v>0</v>
      </c>
      <c r="K505" s="3">
        <v>1</v>
      </c>
      <c r="L505" s="3">
        <v>0</v>
      </c>
      <c r="M505" s="3">
        <v>0</v>
      </c>
    </row>
    <row r="506" spans="1:13" x14ac:dyDescent="0.25">
      <c r="A506" t="s">
        <v>1807</v>
      </c>
      <c r="B506" t="s">
        <v>1808</v>
      </c>
      <c r="C506" s="5">
        <v>1</v>
      </c>
      <c r="D506" s="3">
        <v>0</v>
      </c>
      <c r="E506" s="3">
        <v>0</v>
      </c>
      <c r="F506" s="3">
        <v>0</v>
      </c>
      <c r="G506" s="3">
        <v>0</v>
      </c>
      <c r="H506" s="3">
        <v>0</v>
      </c>
      <c r="I506" s="3">
        <v>0</v>
      </c>
      <c r="J506" s="3">
        <v>1</v>
      </c>
      <c r="K506" s="3">
        <v>0</v>
      </c>
      <c r="L506" s="3">
        <v>0</v>
      </c>
      <c r="M506" s="3">
        <v>0</v>
      </c>
    </row>
    <row r="507" spans="1:13" x14ac:dyDescent="0.25">
      <c r="A507" t="s">
        <v>1809</v>
      </c>
      <c r="B507" t="s">
        <v>1810</v>
      </c>
      <c r="C507" s="5">
        <v>1</v>
      </c>
      <c r="D507" s="3">
        <v>0</v>
      </c>
      <c r="E507" s="3">
        <v>0</v>
      </c>
      <c r="F507" s="3">
        <v>0</v>
      </c>
      <c r="G507" s="3">
        <v>0</v>
      </c>
      <c r="H507" s="3">
        <v>0</v>
      </c>
      <c r="I507" s="3">
        <v>0</v>
      </c>
      <c r="J507" s="3">
        <v>1</v>
      </c>
      <c r="K507" s="3">
        <v>0</v>
      </c>
      <c r="L507" s="3">
        <v>0</v>
      </c>
      <c r="M507" s="3">
        <v>0</v>
      </c>
    </row>
    <row r="508" spans="1:13" x14ac:dyDescent="0.25">
      <c r="A508" t="s">
        <v>1811</v>
      </c>
      <c r="B508" t="s">
        <v>1335</v>
      </c>
      <c r="C508" s="5">
        <v>2</v>
      </c>
      <c r="D508" s="3">
        <v>0</v>
      </c>
      <c r="E508" s="3">
        <v>0</v>
      </c>
      <c r="F508" s="3">
        <v>0</v>
      </c>
      <c r="G508" s="3">
        <v>0</v>
      </c>
      <c r="H508" s="3">
        <v>2</v>
      </c>
      <c r="I508" s="3">
        <v>0</v>
      </c>
      <c r="J508" s="3">
        <v>0</v>
      </c>
      <c r="K508" s="3">
        <v>0</v>
      </c>
      <c r="L508" s="3">
        <v>0</v>
      </c>
      <c r="M508" s="3">
        <v>0</v>
      </c>
    </row>
    <row r="509" spans="1:13" x14ac:dyDescent="0.25">
      <c r="A509" t="s">
        <v>531</v>
      </c>
      <c r="B509" t="s">
        <v>532</v>
      </c>
      <c r="C509" s="5">
        <v>1</v>
      </c>
      <c r="D509" s="3">
        <v>0</v>
      </c>
      <c r="E509" s="3">
        <v>0</v>
      </c>
      <c r="F509" s="3">
        <v>0</v>
      </c>
      <c r="G509" s="3">
        <v>1</v>
      </c>
      <c r="H509" s="3">
        <v>0</v>
      </c>
      <c r="I509" s="3">
        <v>0</v>
      </c>
      <c r="J509" s="3">
        <v>0</v>
      </c>
      <c r="K509" s="3">
        <v>0</v>
      </c>
      <c r="L509" s="3">
        <v>0</v>
      </c>
      <c r="M509" s="3">
        <v>0</v>
      </c>
    </row>
    <row r="510" spans="1:13" x14ac:dyDescent="0.25">
      <c r="A510" t="s">
        <v>743</v>
      </c>
      <c r="B510" t="s">
        <v>744</v>
      </c>
      <c r="C510" s="5">
        <v>1</v>
      </c>
      <c r="D510" s="3">
        <v>0</v>
      </c>
      <c r="E510" s="3">
        <v>0</v>
      </c>
      <c r="F510" s="3">
        <v>0</v>
      </c>
      <c r="G510" s="3">
        <v>1</v>
      </c>
      <c r="H510" s="3">
        <v>0</v>
      </c>
      <c r="I510" s="3">
        <v>0</v>
      </c>
      <c r="J510" s="3">
        <v>0</v>
      </c>
      <c r="K510" s="3">
        <v>0</v>
      </c>
      <c r="L510" s="3">
        <v>0</v>
      </c>
      <c r="M510" s="3">
        <v>0</v>
      </c>
    </row>
    <row r="511" spans="1:13" x14ac:dyDescent="0.25">
      <c r="A511" t="s">
        <v>281</v>
      </c>
      <c r="B511" t="s">
        <v>282</v>
      </c>
      <c r="C511" s="5">
        <v>9</v>
      </c>
      <c r="D511" s="3">
        <v>0</v>
      </c>
      <c r="E511" s="3">
        <v>0</v>
      </c>
      <c r="F511" s="3">
        <v>0</v>
      </c>
      <c r="G511" s="3">
        <v>0</v>
      </c>
      <c r="H511" s="3">
        <v>0</v>
      </c>
      <c r="I511" s="3">
        <v>2</v>
      </c>
      <c r="J511" s="3">
        <v>4</v>
      </c>
      <c r="K511" s="3">
        <v>3</v>
      </c>
      <c r="L511" s="3">
        <v>0</v>
      </c>
      <c r="M511" s="3">
        <v>0</v>
      </c>
    </row>
    <row r="512" spans="1:13" x14ac:dyDescent="0.25">
      <c r="A512" t="s">
        <v>533</v>
      </c>
      <c r="B512" t="s">
        <v>534</v>
      </c>
      <c r="C512" s="5">
        <v>1</v>
      </c>
      <c r="D512" s="3">
        <v>1</v>
      </c>
      <c r="E512" s="3">
        <v>0</v>
      </c>
      <c r="F512" s="3">
        <v>0</v>
      </c>
      <c r="G512" s="3">
        <v>0</v>
      </c>
      <c r="H512" s="3">
        <v>0</v>
      </c>
      <c r="I512" s="3">
        <v>0</v>
      </c>
      <c r="J512" s="3">
        <v>0</v>
      </c>
      <c r="K512" s="3">
        <v>0</v>
      </c>
      <c r="L512" s="3">
        <v>0</v>
      </c>
      <c r="M512" s="3">
        <v>0</v>
      </c>
    </row>
    <row r="513" spans="1:13" x14ac:dyDescent="0.25">
      <c r="A513" t="s">
        <v>1169</v>
      </c>
      <c r="B513" t="s">
        <v>1170</v>
      </c>
      <c r="C513" s="5">
        <v>1</v>
      </c>
      <c r="D513" s="3">
        <v>0</v>
      </c>
      <c r="E513" s="3">
        <v>1</v>
      </c>
      <c r="F513" s="3">
        <v>0</v>
      </c>
      <c r="G513" s="3">
        <v>0</v>
      </c>
      <c r="H513" s="3">
        <v>0</v>
      </c>
      <c r="I513" s="3">
        <v>0</v>
      </c>
      <c r="J513" s="3">
        <v>0</v>
      </c>
      <c r="K513" s="3">
        <v>0</v>
      </c>
      <c r="L513" s="3">
        <v>0</v>
      </c>
      <c r="M513" s="3">
        <v>0</v>
      </c>
    </row>
    <row r="514" spans="1:13" x14ac:dyDescent="0.25">
      <c r="A514" t="s">
        <v>1171</v>
      </c>
      <c r="B514" t="s">
        <v>1172</v>
      </c>
      <c r="C514" s="5">
        <v>1</v>
      </c>
      <c r="D514" s="3">
        <v>0</v>
      </c>
      <c r="E514" s="3">
        <v>0</v>
      </c>
      <c r="F514" s="3">
        <v>0</v>
      </c>
      <c r="G514" s="3">
        <v>0</v>
      </c>
      <c r="H514" s="3">
        <v>0</v>
      </c>
      <c r="I514" s="3">
        <v>0</v>
      </c>
      <c r="J514" s="3">
        <v>1</v>
      </c>
      <c r="K514" s="3">
        <v>0</v>
      </c>
      <c r="L514" s="3">
        <v>0</v>
      </c>
      <c r="M514" s="3">
        <v>0</v>
      </c>
    </row>
    <row r="515" spans="1:13" x14ac:dyDescent="0.25">
      <c r="A515" t="s">
        <v>1812</v>
      </c>
      <c r="B515" t="s">
        <v>1813</v>
      </c>
      <c r="C515" s="5">
        <v>1</v>
      </c>
      <c r="D515" s="3">
        <v>0</v>
      </c>
      <c r="E515" s="3">
        <v>0</v>
      </c>
      <c r="F515" s="3">
        <v>0</v>
      </c>
      <c r="G515" s="3">
        <v>0</v>
      </c>
      <c r="H515" s="3">
        <v>1</v>
      </c>
      <c r="I515" s="3">
        <v>0</v>
      </c>
      <c r="J515" s="3">
        <v>0</v>
      </c>
      <c r="K515" s="3">
        <v>0</v>
      </c>
      <c r="L515" s="3">
        <v>0</v>
      </c>
      <c r="M515" s="3">
        <v>0</v>
      </c>
    </row>
    <row r="516" spans="1:13" x14ac:dyDescent="0.25">
      <c r="A516" t="s">
        <v>721</v>
      </c>
      <c r="B516" t="s">
        <v>722</v>
      </c>
      <c r="C516" s="5">
        <v>1</v>
      </c>
      <c r="D516" s="3">
        <v>0</v>
      </c>
      <c r="E516" s="3">
        <v>0</v>
      </c>
      <c r="F516" s="3">
        <v>0</v>
      </c>
      <c r="G516" s="3">
        <v>0</v>
      </c>
      <c r="H516" s="3">
        <v>0</v>
      </c>
      <c r="I516" s="3">
        <v>0</v>
      </c>
      <c r="J516" s="3">
        <v>0</v>
      </c>
      <c r="K516" s="3">
        <v>0</v>
      </c>
      <c r="L516" s="3">
        <v>1</v>
      </c>
      <c r="M516" s="3">
        <v>0</v>
      </c>
    </row>
    <row r="517" spans="1:13" x14ac:dyDescent="0.25">
      <c r="A517" t="s">
        <v>1814</v>
      </c>
      <c r="B517" t="s">
        <v>1815</v>
      </c>
      <c r="C517" s="5">
        <v>1</v>
      </c>
      <c r="D517" s="3">
        <v>0</v>
      </c>
      <c r="E517" s="3">
        <v>0</v>
      </c>
      <c r="F517" s="3">
        <v>0</v>
      </c>
      <c r="G517" s="3">
        <v>0</v>
      </c>
      <c r="H517" s="3">
        <v>0</v>
      </c>
      <c r="I517" s="3">
        <v>0</v>
      </c>
      <c r="J517" s="3">
        <v>1</v>
      </c>
      <c r="K517" s="3">
        <v>0</v>
      </c>
      <c r="L517" s="3">
        <v>0</v>
      </c>
      <c r="M517" s="3">
        <v>0</v>
      </c>
    </row>
    <row r="518" spans="1:13" x14ac:dyDescent="0.25">
      <c r="A518" t="s">
        <v>723</v>
      </c>
      <c r="B518" t="s">
        <v>724</v>
      </c>
      <c r="C518" s="5">
        <v>1</v>
      </c>
      <c r="D518" s="3">
        <v>0</v>
      </c>
      <c r="E518" s="3">
        <v>0</v>
      </c>
      <c r="F518" s="3">
        <v>0</v>
      </c>
      <c r="G518" s="3">
        <v>0</v>
      </c>
      <c r="H518" s="3">
        <v>0</v>
      </c>
      <c r="I518" s="3">
        <v>0</v>
      </c>
      <c r="J518" s="3">
        <v>0</v>
      </c>
      <c r="K518" s="3">
        <v>0</v>
      </c>
      <c r="L518" s="3">
        <v>1</v>
      </c>
      <c r="M518" s="3">
        <v>0</v>
      </c>
    </row>
  </sheetData>
  <mergeCells count="9">
    <mergeCell ref="A8:B8"/>
    <mergeCell ref="A6:B7"/>
    <mergeCell ref="D6:E6"/>
    <mergeCell ref="F6:G6"/>
    <mergeCell ref="A2:M2"/>
    <mergeCell ref="H6:I6"/>
    <mergeCell ref="J6:K6"/>
    <mergeCell ref="L6:M6"/>
    <mergeCell ref="C6:C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I105"/>
  <sheetViews>
    <sheetView tabSelected="1" workbookViewId="0">
      <selection activeCell="G36" sqref="G36"/>
    </sheetView>
  </sheetViews>
  <sheetFormatPr baseColWidth="10" defaultRowHeight="15" x14ac:dyDescent="0.25"/>
  <cols>
    <col min="1" max="1" width="7.5703125" customWidth="1"/>
    <col min="2" max="2" width="8.140625" customWidth="1"/>
    <col min="3" max="3" width="83.7109375" customWidth="1"/>
    <col min="4" max="4" width="7.7109375" customWidth="1"/>
    <col min="5" max="5" width="8.5703125" customWidth="1"/>
    <col min="6" max="6" width="3.85546875" customWidth="1"/>
    <col min="7" max="7" width="15.7109375" customWidth="1"/>
    <col min="8" max="8" width="8.85546875" customWidth="1"/>
    <col min="9" max="9" width="6.42578125" customWidth="1"/>
  </cols>
  <sheetData>
    <row r="2" spans="2:9" ht="15.75" x14ac:dyDescent="0.25">
      <c r="B2" s="45" t="s">
        <v>1817</v>
      </c>
      <c r="C2" s="45"/>
      <c r="D2" s="45"/>
      <c r="E2" s="45"/>
    </row>
    <row r="3" spans="2:9" ht="15.75" x14ac:dyDescent="0.25">
      <c r="B3" s="44" t="s">
        <v>1818</v>
      </c>
      <c r="C3" s="44"/>
      <c r="D3" s="44"/>
      <c r="E3" s="44"/>
      <c r="G3" s="8" t="s">
        <v>289</v>
      </c>
    </row>
    <row r="4" spans="2:9" ht="15.75" thickBot="1" x14ac:dyDescent="0.3"/>
    <row r="5" spans="2:9" ht="15.75" thickBot="1" x14ac:dyDescent="0.3">
      <c r="B5" s="15" t="s">
        <v>283</v>
      </c>
      <c r="C5" s="15" t="s">
        <v>284</v>
      </c>
      <c r="D5" s="16" t="s">
        <v>285</v>
      </c>
      <c r="E5" s="16" t="s">
        <v>286</v>
      </c>
      <c r="G5" s="13" t="s">
        <v>290</v>
      </c>
      <c r="H5" s="14" t="s">
        <v>291</v>
      </c>
      <c r="I5" s="17" t="s">
        <v>286</v>
      </c>
    </row>
    <row r="6" spans="2:9" x14ac:dyDescent="0.25">
      <c r="B6" s="21" t="s">
        <v>287</v>
      </c>
      <c r="C6" s="18"/>
      <c r="D6" s="34">
        <f>H6</f>
        <v>2347</v>
      </c>
      <c r="E6" s="19">
        <f>D6/$D$6*100</f>
        <v>100</v>
      </c>
      <c r="F6" s="18"/>
      <c r="G6" s="32" t="s">
        <v>285</v>
      </c>
      <c r="H6" s="20">
        <f>SUM(H7:H11)</f>
        <v>2347</v>
      </c>
      <c r="I6" s="10">
        <f>SUM(I7:I11)</f>
        <v>100</v>
      </c>
    </row>
    <row r="7" spans="2:9" x14ac:dyDescent="0.25">
      <c r="B7" s="21" t="s">
        <v>139</v>
      </c>
      <c r="C7" s="18"/>
      <c r="D7" s="22">
        <v>21</v>
      </c>
      <c r="E7" s="19">
        <f>D7/$D$6*100</f>
        <v>0.89475926714955267</v>
      </c>
      <c r="F7" s="18"/>
      <c r="G7" s="33" t="s">
        <v>6</v>
      </c>
      <c r="H7" s="31">
        <v>386</v>
      </c>
      <c r="I7" s="11">
        <f>+H7/$H$6*100</f>
        <v>16.446527481891778</v>
      </c>
    </row>
    <row r="8" spans="2:9" x14ac:dyDescent="0.25">
      <c r="B8" s="23" t="s">
        <v>310</v>
      </c>
      <c r="C8" s="18" t="s">
        <v>311</v>
      </c>
      <c r="D8" s="24">
        <v>1</v>
      </c>
      <c r="E8" s="25">
        <f>D8/$D$7*100</f>
        <v>4.7619047619047619</v>
      </c>
      <c r="F8" s="18"/>
      <c r="G8" s="33" t="s">
        <v>292</v>
      </c>
      <c r="H8" s="31">
        <v>68</v>
      </c>
      <c r="I8" s="11">
        <f t="shared" ref="I8:I11" si="0">+H8/$H$6*100</f>
        <v>2.8973157221985515</v>
      </c>
    </row>
    <row r="9" spans="2:9" x14ac:dyDescent="0.25">
      <c r="B9" s="23" t="s">
        <v>1004</v>
      </c>
      <c r="C9" s="18" t="s">
        <v>1005</v>
      </c>
      <c r="D9" s="24">
        <v>2</v>
      </c>
      <c r="E9" s="25">
        <f t="shared" ref="E9:E12" si="1">D9/$D$7*100</f>
        <v>9.5238095238095237</v>
      </c>
      <c r="F9" s="18"/>
      <c r="G9" s="33" t="s">
        <v>5</v>
      </c>
      <c r="H9" s="31">
        <v>696</v>
      </c>
      <c r="I9" s="11">
        <f t="shared" si="0"/>
        <v>29.654878568385172</v>
      </c>
    </row>
    <row r="10" spans="2:9" x14ac:dyDescent="0.25">
      <c r="B10" s="23" t="s">
        <v>1006</v>
      </c>
      <c r="C10" s="18" t="s">
        <v>1007</v>
      </c>
      <c r="D10" s="24">
        <v>1</v>
      </c>
      <c r="E10" s="25">
        <f t="shared" si="1"/>
        <v>4.7619047619047619</v>
      </c>
      <c r="F10" s="18"/>
      <c r="G10" s="33" t="s">
        <v>7</v>
      </c>
      <c r="H10" s="31">
        <v>816</v>
      </c>
      <c r="I10" s="11">
        <f t="shared" si="0"/>
        <v>34.767788666382614</v>
      </c>
    </row>
    <row r="11" spans="2:9" x14ac:dyDescent="0.25">
      <c r="B11" s="23" t="s">
        <v>1174</v>
      </c>
      <c r="C11" s="18" t="s">
        <v>1175</v>
      </c>
      <c r="D11" s="24">
        <v>1</v>
      </c>
      <c r="E11" s="25">
        <f t="shared" si="1"/>
        <v>4.7619047619047619</v>
      </c>
      <c r="F11" s="18"/>
      <c r="G11" s="33" t="s">
        <v>8</v>
      </c>
      <c r="H11" s="31">
        <v>381</v>
      </c>
      <c r="I11" s="11">
        <f t="shared" si="0"/>
        <v>16.233489561141884</v>
      </c>
    </row>
    <row r="12" spans="2:9" x14ac:dyDescent="0.25">
      <c r="B12" s="23" t="s">
        <v>13</v>
      </c>
      <c r="C12" s="18" t="s">
        <v>14</v>
      </c>
      <c r="D12" s="24">
        <v>16</v>
      </c>
      <c r="E12" s="25">
        <f t="shared" si="1"/>
        <v>76.19047619047619</v>
      </c>
      <c r="F12" s="18"/>
      <c r="G12" s="18"/>
      <c r="H12" s="18"/>
    </row>
    <row r="13" spans="2:9" x14ac:dyDescent="0.25">
      <c r="B13" s="21" t="s">
        <v>140</v>
      </c>
      <c r="C13" s="18"/>
      <c r="D13" s="22">
        <v>10</v>
      </c>
      <c r="E13" s="19">
        <f t="shared" ref="E13:E70" si="2">D13/$D$6*100</f>
        <v>0.42607584149978694</v>
      </c>
      <c r="F13" s="18"/>
      <c r="G13" s="18"/>
      <c r="H13" s="18"/>
    </row>
    <row r="14" spans="2:9" x14ac:dyDescent="0.25">
      <c r="B14" s="23" t="s">
        <v>745</v>
      </c>
      <c r="C14" s="18" t="s">
        <v>746</v>
      </c>
      <c r="D14" s="24">
        <v>7</v>
      </c>
      <c r="E14" s="25">
        <f>D14/$D$13*100</f>
        <v>70</v>
      </c>
      <c r="F14" s="18"/>
      <c r="G14" s="18"/>
      <c r="H14" s="26"/>
    </row>
    <row r="15" spans="2:9" x14ac:dyDescent="0.25">
      <c r="B15" s="23" t="s">
        <v>15</v>
      </c>
      <c r="C15" s="18" t="s">
        <v>16</v>
      </c>
      <c r="D15" s="24">
        <v>3</v>
      </c>
      <c r="E15" s="25">
        <f>D15/$D$13*100</f>
        <v>30</v>
      </c>
      <c r="F15" s="18"/>
      <c r="G15" s="18"/>
      <c r="H15" s="18"/>
    </row>
    <row r="16" spans="2:9" x14ac:dyDescent="0.25">
      <c r="B16" s="21" t="s">
        <v>141</v>
      </c>
      <c r="C16" s="18"/>
      <c r="D16" s="22">
        <v>14</v>
      </c>
      <c r="E16" s="19">
        <f t="shared" si="2"/>
        <v>0.59650617809970174</v>
      </c>
      <c r="F16" s="18"/>
      <c r="G16" s="18"/>
      <c r="H16" s="18"/>
    </row>
    <row r="17" spans="2:8" x14ac:dyDescent="0.25">
      <c r="B17" s="23" t="s">
        <v>991</v>
      </c>
      <c r="C17" s="18" t="s">
        <v>992</v>
      </c>
      <c r="D17" s="24">
        <v>1</v>
      </c>
      <c r="E17" s="25">
        <f>D17/$D$16*100</f>
        <v>7.1428571428571423</v>
      </c>
      <c r="F17" s="18"/>
      <c r="G17" s="18"/>
      <c r="H17" s="18"/>
    </row>
    <row r="18" spans="2:8" x14ac:dyDescent="0.25">
      <c r="B18" s="23" t="s">
        <v>1176</v>
      </c>
      <c r="C18" s="18" t="s">
        <v>1177</v>
      </c>
      <c r="D18" s="24">
        <v>2</v>
      </c>
      <c r="E18" s="25">
        <f t="shared" ref="E18:E22" si="3">D18/$D$16*100</f>
        <v>14.285714285714285</v>
      </c>
      <c r="F18" s="18"/>
      <c r="G18" s="18"/>
      <c r="H18" s="18"/>
    </row>
    <row r="19" spans="2:8" x14ac:dyDescent="0.25">
      <c r="B19" s="23" t="s">
        <v>1008</v>
      </c>
      <c r="C19" s="18" t="s">
        <v>1009</v>
      </c>
      <c r="D19" s="24">
        <v>3</v>
      </c>
      <c r="E19" s="25">
        <f t="shared" si="3"/>
        <v>21.428571428571427</v>
      </c>
      <c r="F19" s="18"/>
      <c r="G19" s="18"/>
      <c r="H19" s="18"/>
    </row>
    <row r="20" spans="2:8" x14ac:dyDescent="0.25">
      <c r="B20" s="23" t="s">
        <v>17</v>
      </c>
      <c r="C20" s="18" t="s">
        <v>18</v>
      </c>
      <c r="D20" s="24">
        <v>6</v>
      </c>
      <c r="E20" s="25">
        <f t="shared" si="3"/>
        <v>42.857142857142854</v>
      </c>
      <c r="F20" s="18"/>
      <c r="G20" s="18"/>
      <c r="H20" s="18"/>
    </row>
    <row r="21" spans="2:8" x14ac:dyDescent="0.25">
      <c r="B21" s="23" t="s">
        <v>1178</v>
      </c>
      <c r="C21" s="18" t="s">
        <v>1179</v>
      </c>
      <c r="D21" s="24">
        <v>1</v>
      </c>
      <c r="E21" s="25">
        <f t="shared" si="3"/>
        <v>7.1428571428571423</v>
      </c>
      <c r="F21" s="18"/>
      <c r="G21" s="18"/>
      <c r="H21" s="18"/>
    </row>
    <row r="22" spans="2:8" x14ac:dyDescent="0.25">
      <c r="B22" s="23" t="s">
        <v>1010</v>
      </c>
      <c r="C22" s="18" t="s">
        <v>1011</v>
      </c>
      <c r="D22" s="24">
        <v>1</v>
      </c>
      <c r="E22" s="25">
        <f t="shared" si="3"/>
        <v>7.1428571428571423</v>
      </c>
      <c r="F22" s="18"/>
      <c r="G22" s="18"/>
      <c r="H22" s="18"/>
    </row>
    <row r="23" spans="2:8" x14ac:dyDescent="0.25">
      <c r="B23" s="21" t="s">
        <v>412</v>
      </c>
      <c r="C23" s="18"/>
      <c r="D23" s="22">
        <v>5</v>
      </c>
      <c r="E23" s="19">
        <f t="shared" si="2"/>
        <v>0.21303792074989347</v>
      </c>
      <c r="F23" s="18"/>
      <c r="G23" s="18"/>
      <c r="H23" s="18"/>
    </row>
    <row r="24" spans="2:8" x14ac:dyDescent="0.25">
      <c r="B24" s="23" t="s">
        <v>966</v>
      </c>
      <c r="C24" s="18" t="s">
        <v>967</v>
      </c>
      <c r="D24" s="24">
        <v>3</v>
      </c>
      <c r="E24" s="25">
        <f>D24/$D$23*100</f>
        <v>60</v>
      </c>
      <c r="F24" s="18"/>
      <c r="G24" s="18"/>
      <c r="H24" s="18"/>
    </row>
    <row r="25" spans="2:8" x14ac:dyDescent="0.25">
      <c r="B25" s="23" t="s">
        <v>1180</v>
      </c>
      <c r="C25" s="18" t="s">
        <v>1181</v>
      </c>
      <c r="D25" s="24">
        <v>1</v>
      </c>
      <c r="E25" s="25">
        <f t="shared" ref="E25:E26" si="4">D25/$D$23*100</f>
        <v>20</v>
      </c>
      <c r="F25" s="18"/>
      <c r="G25" s="18"/>
      <c r="H25" s="18"/>
    </row>
    <row r="26" spans="2:8" x14ac:dyDescent="0.25">
      <c r="B26" s="23" t="s">
        <v>747</v>
      </c>
      <c r="C26" s="18" t="s">
        <v>748</v>
      </c>
      <c r="D26" s="24">
        <v>1</v>
      </c>
      <c r="E26" s="25">
        <f t="shared" si="4"/>
        <v>20</v>
      </c>
      <c r="F26" s="18"/>
      <c r="G26" s="18"/>
      <c r="H26" s="18"/>
    </row>
    <row r="27" spans="2:8" x14ac:dyDescent="0.25">
      <c r="B27" s="21" t="s">
        <v>1336</v>
      </c>
      <c r="C27" s="18"/>
      <c r="D27" s="22">
        <v>1</v>
      </c>
      <c r="E27" s="19">
        <f t="shared" si="2"/>
        <v>4.2607584149978693E-2</v>
      </c>
      <c r="F27" s="18"/>
      <c r="G27" s="18"/>
      <c r="H27" s="18"/>
    </row>
    <row r="28" spans="2:8" x14ac:dyDescent="0.25">
      <c r="B28" s="23" t="s">
        <v>1182</v>
      </c>
      <c r="C28" s="18" t="s">
        <v>1183</v>
      </c>
      <c r="D28" s="24">
        <v>1</v>
      </c>
      <c r="E28" s="25">
        <f>D28/$D$27*100</f>
        <v>100</v>
      </c>
      <c r="F28" s="18"/>
      <c r="G28" s="18"/>
      <c r="H28" s="18"/>
    </row>
    <row r="29" spans="2:8" x14ac:dyDescent="0.25">
      <c r="B29" s="21" t="s">
        <v>839</v>
      </c>
      <c r="C29" s="18"/>
      <c r="D29" s="22">
        <v>1</v>
      </c>
      <c r="E29" s="19">
        <f t="shared" si="2"/>
        <v>4.2607584149978693E-2</v>
      </c>
      <c r="F29" s="18"/>
      <c r="G29" s="18"/>
      <c r="H29" s="18"/>
    </row>
    <row r="30" spans="2:8" x14ac:dyDescent="0.25">
      <c r="B30" s="23" t="s">
        <v>749</v>
      </c>
      <c r="C30" s="18" t="s">
        <v>750</v>
      </c>
      <c r="D30" s="24">
        <v>1</v>
      </c>
      <c r="E30" s="25">
        <f>D30/$D$29*100</f>
        <v>100</v>
      </c>
      <c r="F30" s="18"/>
      <c r="G30" s="18"/>
      <c r="H30" s="18"/>
    </row>
    <row r="31" spans="2:8" x14ac:dyDescent="0.25">
      <c r="B31" s="21" t="s">
        <v>413</v>
      </c>
      <c r="C31" s="18"/>
      <c r="D31" s="22">
        <v>1</v>
      </c>
      <c r="E31" s="19">
        <f t="shared" si="2"/>
        <v>4.2607584149978693E-2</v>
      </c>
      <c r="F31" s="18"/>
      <c r="G31" s="18"/>
      <c r="H31" s="18"/>
    </row>
    <row r="32" spans="2:8" x14ac:dyDescent="0.25">
      <c r="B32" s="23" t="s">
        <v>1184</v>
      </c>
      <c r="C32" s="18" t="s">
        <v>1185</v>
      </c>
      <c r="D32" s="24">
        <v>1</v>
      </c>
      <c r="E32" s="25">
        <f t="shared" si="2"/>
        <v>4.2607584149978693E-2</v>
      </c>
      <c r="F32" s="18"/>
      <c r="G32" s="18"/>
      <c r="H32" s="18"/>
    </row>
    <row r="33" spans="2:8" x14ac:dyDescent="0.25">
      <c r="B33" s="21" t="s">
        <v>414</v>
      </c>
      <c r="C33" s="18"/>
      <c r="D33" s="22">
        <v>6</v>
      </c>
      <c r="E33" s="19">
        <f t="shared" si="2"/>
        <v>0.2556455048998722</v>
      </c>
      <c r="F33" s="18"/>
      <c r="G33" s="18"/>
      <c r="H33" s="18"/>
    </row>
    <row r="34" spans="2:8" x14ac:dyDescent="0.25">
      <c r="B34" s="23" t="s">
        <v>1186</v>
      </c>
      <c r="C34" s="18" t="s">
        <v>1187</v>
      </c>
      <c r="D34" s="24">
        <v>2</v>
      </c>
      <c r="E34" s="25">
        <f>D34/$D$33*100</f>
        <v>33.333333333333329</v>
      </c>
      <c r="F34" s="18"/>
      <c r="G34" s="18"/>
      <c r="H34" s="18"/>
    </row>
    <row r="35" spans="2:8" x14ac:dyDescent="0.25">
      <c r="B35" s="23" t="s">
        <v>312</v>
      </c>
      <c r="C35" s="18" t="s">
        <v>313</v>
      </c>
      <c r="D35" s="24">
        <v>4</v>
      </c>
      <c r="E35" s="25">
        <f>D35/$D$33*100</f>
        <v>66.666666666666657</v>
      </c>
      <c r="F35" s="18"/>
      <c r="G35" s="18"/>
      <c r="H35" s="18"/>
    </row>
    <row r="36" spans="2:8" x14ac:dyDescent="0.25">
      <c r="B36" s="21" t="s">
        <v>840</v>
      </c>
      <c r="C36" s="18"/>
      <c r="D36" s="22">
        <v>145</v>
      </c>
      <c r="E36" s="19">
        <f t="shared" si="2"/>
        <v>6.1780997017469108</v>
      </c>
      <c r="F36" s="18"/>
      <c r="G36" s="18"/>
      <c r="H36" s="18"/>
    </row>
    <row r="37" spans="2:8" x14ac:dyDescent="0.25">
      <c r="B37" s="23" t="s">
        <v>1188</v>
      </c>
      <c r="C37" s="18" t="s">
        <v>1189</v>
      </c>
      <c r="D37" s="24">
        <v>145</v>
      </c>
      <c r="E37" s="25">
        <f>D37/$D$36*100</f>
        <v>100</v>
      </c>
      <c r="F37" s="18"/>
      <c r="G37" s="18"/>
      <c r="H37" s="18"/>
    </row>
    <row r="38" spans="2:8" x14ac:dyDescent="0.25">
      <c r="B38" s="21" t="s">
        <v>535</v>
      </c>
      <c r="C38" s="18"/>
      <c r="D38" s="22">
        <v>4</v>
      </c>
      <c r="E38" s="19">
        <f t="shared" si="2"/>
        <v>0.17043033659991477</v>
      </c>
      <c r="F38" s="18"/>
      <c r="G38" s="18"/>
      <c r="H38" s="18"/>
    </row>
    <row r="39" spans="2:8" x14ac:dyDescent="0.25">
      <c r="B39" s="23" t="s">
        <v>1190</v>
      </c>
      <c r="C39" s="18" t="s">
        <v>1191</v>
      </c>
      <c r="D39" s="24">
        <v>1</v>
      </c>
      <c r="E39" s="25">
        <f>D39/$D$38*100</f>
        <v>25</v>
      </c>
      <c r="F39" s="18"/>
      <c r="G39" s="18"/>
      <c r="H39" s="18"/>
    </row>
    <row r="40" spans="2:8" x14ac:dyDescent="0.25">
      <c r="B40" s="23" t="s">
        <v>1192</v>
      </c>
      <c r="C40" s="18" t="s">
        <v>1193</v>
      </c>
      <c r="D40" s="24">
        <v>1</v>
      </c>
      <c r="E40" s="25">
        <f t="shared" ref="E40:E41" si="5">D40/$D$38*100</f>
        <v>25</v>
      </c>
      <c r="F40" s="18"/>
      <c r="G40" s="18"/>
      <c r="H40" s="18"/>
    </row>
    <row r="41" spans="2:8" x14ac:dyDescent="0.25">
      <c r="B41" s="23" t="s">
        <v>555</v>
      </c>
      <c r="C41" s="18" t="s">
        <v>556</v>
      </c>
      <c r="D41" s="24">
        <v>2</v>
      </c>
      <c r="E41" s="25">
        <f t="shared" si="5"/>
        <v>50</v>
      </c>
      <c r="F41" s="18"/>
      <c r="G41" s="18"/>
      <c r="H41" s="18"/>
    </row>
    <row r="42" spans="2:8" x14ac:dyDescent="0.25">
      <c r="B42" s="21" t="s">
        <v>841</v>
      </c>
      <c r="C42" s="18"/>
      <c r="D42" s="22">
        <v>2</v>
      </c>
      <c r="E42" s="19">
        <f t="shared" si="2"/>
        <v>8.5215168299957386E-2</v>
      </c>
      <c r="F42" s="18"/>
      <c r="G42" s="18"/>
      <c r="H42" s="18"/>
    </row>
    <row r="43" spans="2:8" x14ac:dyDescent="0.25">
      <c r="B43" s="23" t="s">
        <v>1194</v>
      </c>
      <c r="C43" s="18" t="s">
        <v>1195</v>
      </c>
      <c r="D43" s="24">
        <v>2</v>
      </c>
      <c r="E43" s="25">
        <f>D43/$D$42*100</f>
        <v>100</v>
      </c>
      <c r="F43" s="18"/>
      <c r="G43" s="18"/>
      <c r="H43" s="18"/>
    </row>
    <row r="44" spans="2:8" x14ac:dyDescent="0.25">
      <c r="B44" s="21" t="s">
        <v>1337</v>
      </c>
      <c r="C44" s="18"/>
      <c r="D44" s="22">
        <v>2</v>
      </c>
      <c r="E44" s="19">
        <f t="shared" si="2"/>
        <v>8.5215168299957386E-2</v>
      </c>
      <c r="F44" s="18"/>
      <c r="G44" s="18"/>
      <c r="H44" s="18"/>
    </row>
    <row r="45" spans="2:8" x14ac:dyDescent="0.25">
      <c r="B45" s="23" t="s">
        <v>1196</v>
      </c>
      <c r="C45" s="18" t="s">
        <v>1197</v>
      </c>
      <c r="D45" s="24">
        <v>1</v>
      </c>
      <c r="E45" s="25">
        <f>D45/$D$44*100</f>
        <v>50</v>
      </c>
      <c r="F45" s="18"/>
      <c r="G45" s="18"/>
      <c r="H45" s="18"/>
    </row>
    <row r="46" spans="2:8" x14ac:dyDescent="0.25">
      <c r="B46" s="23" t="s">
        <v>1198</v>
      </c>
      <c r="C46" s="18" t="s">
        <v>1199</v>
      </c>
      <c r="D46" s="24">
        <v>1</v>
      </c>
      <c r="E46" s="25">
        <f>D46/$D$44*100</f>
        <v>50</v>
      </c>
      <c r="F46" s="18"/>
      <c r="G46" s="18"/>
      <c r="H46" s="18"/>
    </row>
    <row r="47" spans="2:8" x14ac:dyDescent="0.25">
      <c r="B47" s="21" t="s">
        <v>1338</v>
      </c>
      <c r="C47" s="18"/>
      <c r="D47" s="22">
        <v>1</v>
      </c>
      <c r="E47" s="19">
        <f t="shared" si="2"/>
        <v>4.2607584149978693E-2</v>
      </c>
      <c r="F47" s="18"/>
      <c r="G47" s="18"/>
      <c r="H47" s="18"/>
    </row>
    <row r="48" spans="2:8" x14ac:dyDescent="0.25">
      <c r="B48" s="23" t="s">
        <v>1200</v>
      </c>
      <c r="C48" s="18" t="s">
        <v>1201</v>
      </c>
      <c r="D48" s="24">
        <v>1</v>
      </c>
      <c r="E48" s="25">
        <f>D48/$D$47*100</f>
        <v>100</v>
      </c>
      <c r="F48" s="18"/>
      <c r="G48" s="18"/>
      <c r="H48" s="18"/>
    </row>
    <row r="49" spans="2:8" x14ac:dyDescent="0.25">
      <c r="B49" s="21" t="s">
        <v>142</v>
      </c>
      <c r="C49" s="18"/>
      <c r="D49" s="22">
        <v>5</v>
      </c>
      <c r="E49" s="25">
        <f t="shared" si="2"/>
        <v>0.21303792074989347</v>
      </c>
      <c r="F49" s="18"/>
      <c r="G49" s="18"/>
      <c r="H49" s="18"/>
    </row>
    <row r="50" spans="2:8" x14ac:dyDescent="0.25">
      <c r="B50" s="23" t="s">
        <v>314</v>
      </c>
      <c r="C50" s="18" t="s">
        <v>315</v>
      </c>
      <c r="D50" s="24">
        <v>1</v>
      </c>
      <c r="E50" s="25">
        <f>D50/$D$49*100</f>
        <v>20</v>
      </c>
      <c r="F50" s="18"/>
      <c r="G50" s="18"/>
      <c r="H50" s="18"/>
    </row>
    <row r="51" spans="2:8" x14ac:dyDescent="0.25">
      <c r="B51" s="23" t="s">
        <v>557</v>
      </c>
      <c r="C51" s="18" t="s">
        <v>558</v>
      </c>
      <c r="D51" s="24">
        <v>1</v>
      </c>
      <c r="E51" s="25">
        <f t="shared" ref="E51:E54" si="6">D51/$D$49*100</f>
        <v>20</v>
      </c>
      <c r="F51" s="18"/>
      <c r="G51" s="18"/>
      <c r="H51" s="18"/>
    </row>
    <row r="52" spans="2:8" x14ac:dyDescent="0.25">
      <c r="B52" s="23" t="s">
        <v>968</v>
      </c>
      <c r="C52" s="18" t="s">
        <v>969</v>
      </c>
      <c r="D52" s="24">
        <v>1</v>
      </c>
      <c r="E52" s="25">
        <f t="shared" si="6"/>
        <v>20</v>
      </c>
      <c r="F52" s="18"/>
      <c r="G52" s="18"/>
      <c r="H52" s="18"/>
    </row>
    <row r="53" spans="2:8" x14ac:dyDescent="0.25">
      <c r="B53" s="23" t="s">
        <v>1012</v>
      </c>
      <c r="C53" s="18" t="s">
        <v>1013</v>
      </c>
      <c r="D53" s="24">
        <v>1</v>
      </c>
      <c r="E53" s="25">
        <f t="shared" si="6"/>
        <v>20</v>
      </c>
      <c r="F53" s="18"/>
      <c r="G53" s="18"/>
      <c r="H53" s="18"/>
    </row>
    <row r="54" spans="2:8" x14ac:dyDescent="0.25">
      <c r="B54" s="23" t="s">
        <v>751</v>
      </c>
      <c r="C54" s="18" t="s">
        <v>752</v>
      </c>
      <c r="D54" s="24">
        <v>1</v>
      </c>
      <c r="E54" s="25">
        <f t="shared" si="6"/>
        <v>20</v>
      </c>
      <c r="F54" s="18"/>
      <c r="G54" s="18"/>
      <c r="H54" s="18"/>
    </row>
    <row r="55" spans="2:8" x14ac:dyDescent="0.25">
      <c r="B55" s="21" t="s">
        <v>536</v>
      </c>
      <c r="C55" s="18"/>
      <c r="D55" s="22">
        <v>1</v>
      </c>
      <c r="E55" s="19">
        <f t="shared" si="2"/>
        <v>4.2607584149978693E-2</v>
      </c>
      <c r="F55" s="18"/>
      <c r="G55" s="18"/>
      <c r="H55" s="18"/>
    </row>
    <row r="56" spans="2:8" x14ac:dyDescent="0.25">
      <c r="B56" s="23" t="s">
        <v>753</v>
      </c>
      <c r="C56" s="18" t="s">
        <v>754</v>
      </c>
      <c r="D56" s="24">
        <v>1</v>
      </c>
      <c r="E56" s="25">
        <f>D56/$D$55*100</f>
        <v>100</v>
      </c>
      <c r="F56" s="18"/>
      <c r="G56" s="18"/>
      <c r="H56" s="18"/>
    </row>
    <row r="57" spans="2:8" x14ac:dyDescent="0.25">
      <c r="B57" s="21" t="s">
        <v>143</v>
      </c>
      <c r="C57" s="18"/>
      <c r="D57" s="22">
        <v>5</v>
      </c>
      <c r="E57" s="19">
        <f t="shared" si="2"/>
        <v>0.21303792074989347</v>
      </c>
      <c r="F57" s="18"/>
      <c r="G57" s="18"/>
      <c r="H57" s="18"/>
    </row>
    <row r="58" spans="2:8" x14ac:dyDescent="0.25">
      <c r="B58" s="23" t="s">
        <v>559</v>
      </c>
      <c r="C58" s="18" t="s">
        <v>560</v>
      </c>
      <c r="D58" s="24">
        <v>1</v>
      </c>
      <c r="E58" s="25">
        <f>D58/$D$57*100</f>
        <v>20</v>
      </c>
      <c r="F58" s="18"/>
      <c r="G58" s="18"/>
      <c r="H58" s="18"/>
    </row>
    <row r="59" spans="2:8" x14ac:dyDescent="0.25">
      <c r="B59" s="23" t="s">
        <v>561</v>
      </c>
      <c r="C59" s="18" t="s">
        <v>562</v>
      </c>
      <c r="D59" s="24">
        <v>4</v>
      </c>
      <c r="E59" s="25">
        <f>D59/$D$57*100</f>
        <v>80</v>
      </c>
      <c r="F59" s="18"/>
      <c r="G59" s="18"/>
      <c r="H59" s="18"/>
    </row>
    <row r="60" spans="2:8" x14ac:dyDescent="0.25">
      <c r="B60" s="21" t="s">
        <v>537</v>
      </c>
      <c r="C60" s="18"/>
      <c r="D60" s="22">
        <v>1</v>
      </c>
      <c r="E60" s="19">
        <f t="shared" si="2"/>
        <v>4.2607584149978693E-2</v>
      </c>
      <c r="F60" s="18"/>
      <c r="G60" s="18"/>
      <c r="H60" s="18"/>
    </row>
    <row r="61" spans="2:8" x14ac:dyDescent="0.25">
      <c r="B61" s="23" t="s">
        <v>563</v>
      </c>
      <c r="C61" s="18" t="s">
        <v>564</v>
      </c>
      <c r="D61" s="24">
        <v>1</v>
      </c>
      <c r="E61" s="25">
        <f>D61/$D$60*100</f>
        <v>100</v>
      </c>
      <c r="F61" s="18"/>
      <c r="G61" s="18"/>
      <c r="H61" s="18"/>
    </row>
    <row r="62" spans="2:8" x14ac:dyDescent="0.25">
      <c r="B62" s="21" t="s">
        <v>144</v>
      </c>
      <c r="C62" s="18"/>
      <c r="D62" s="22">
        <v>12</v>
      </c>
      <c r="E62" s="19">
        <f t="shared" si="2"/>
        <v>0.5112910097997444</v>
      </c>
      <c r="F62" s="18"/>
      <c r="G62" s="18"/>
      <c r="H62" s="18"/>
    </row>
    <row r="63" spans="2:8" x14ac:dyDescent="0.25">
      <c r="B63" s="23" t="s">
        <v>316</v>
      </c>
      <c r="C63" s="18" t="s">
        <v>317</v>
      </c>
      <c r="D63" s="24">
        <v>10</v>
      </c>
      <c r="E63" s="25">
        <f>D63/$D$62*100</f>
        <v>83.333333333333343</v>
      </c>
      <c r="F63" s="18"/>
      <c r="G63" s="18"/>
      <c r="H63" s="18"/>
    </row>
    <row r="64" spans="2:8" x14ac:dyDescent="0.25">
      <c r="B64" s="23" t="s">
        <v>1202</v>
      </c>
      <c r="C64" s="18" t="s">
        <v>1203</v>
      </c>
      <c r="D64" s="24">
        <v>1</v>
      </c>
      <c r="E64" s="25">
        <f t="shared" ref="E64:E65" si="7">D64/$D$62*100</f>
        <v>8.3333333333333321</v>
      </c>
      <c r="F64" s="18"/>
      <c r="G64" s="18"/>
      <c r="H64" s="18"/>
    </row>
    <row r="65" spans="2:8" x14ac:dyDescent="0.25">
      <c r="B65" s="23" t="s">
        <v>565</v>
      </c>
      <c r="C65" s="18" t="s">
        <v>566</v>
      </c>
      <c r="D65" s="24">
        <v>1</v>
      </c>
      <c r="E65" s="25">
        <f t="shared" si="7"/>
        <v>8.3333333333333321</v>
      </c>
      <c r="F65" s="18"/>
      <c r="G65" s="18"/>
      <c r="H65" s="18"/>
    </row>
    <row r="66" spans="2:8" x14ac:dyDescent="0.25">
      <c r="B66" s="21" t="s">
        <v>415</v>
      </c>
      <c r="C66" s="18"/>
      <c r="D66" s="22">
        <v>10</v>
      </c>
      <c r="E66" s="19">
        <f t="shared" si="2"/>
        <v>0.42607584149978694</v>
      </c>
      <c r="F66" s="18"/>
      <c r="G66" s="18"/>
      <c r="H66" s="18"/>
    </row>
    <row r="67" spans="2:8" x14ac:dyDescent="0.25">
      <c r="B67" s="23" t="s">
        <v>1204</v>
      </c>
      <c r="C67" s="18" t="s">
        <v>1205</v>
      </c>
      <c r="D67" s="24">
        <v>1</v>
      </c>
      <c r="E67" s="25">
        <f>D67/$D$66*100</f>
        <v>10</v>
      </c>
      <c r="F67" s="18"/>
      <c r="G67" s="18"/>
      <c r="H67" s="18"/>
    </row>
    <row r="68" spans="2:8" x14ac:dyDescent="0.25">
      <c r="B68" s="23" t="s">
        <v>1206</v>
      </c>
      <c r="C68" s="18" t="s">
        <v>1207</v>
      </c>
      <c r="D68" s="24">
        <v>3</v>
      </c>
      <c r="E68" s="25">
        <f t="shared" ref="E68:E69" si="8">D68/$D$66*100</f>
        <v>30</v>
      </c>
      <c r="F68" s="18"/>
      <c r="G68" s="18"/>
      <c r="H68" s="18"/>
    </row>
    <row r="69" spans="2:8" x14ac:dyDescent="0.25">
      <c r="B69" s="23" t="s">
        <v>318</v>
      </c>
      <c r="C69" s="18" t="s">
        <v>319</v>
      </c>
      <c r="D69" s="24">
        <v>6</v>
      </c>
      <c r="E69" s="25">
        <f t="shared" si="8"/>
        <v>60</v>
      </c>
      <c r="F69" s="18"/>
      <c r="G69" s="18"/>
      <c r="H69" s="18"/>
    </row>
    <row r="70" spans="2:8" x14ac:dyDescent="0.25">
      <c r="B70" s="21" t="s">
        <v>538</v>
      </c>
      <c r="C70" s="18"/>
      <c r="D70" s="22">
        <v>1</v>
      </c>
      <c r="E70" s="19">
        <f t="shared" si="2"/>
        <v>4.2607584149978693E-2</v>
      </c>
      <c r="F70" s="18"/>
      <c r="G70" s="18"/>
      <c r="H70" s="18"/>
    </row>
    <row r="71" spans="2:8" x14ac:dyDescent="0.25">
      <c r="B71" s="23" t="s">
        <v>567</v>
      </c>
      <c r="C71" s="18" t="s">
        <v>568</v>
      </c>
      <c r="D71" s="24">
        <v>1</v>
      </c>
      <c r="E71" s="25">
        <f>D71/$D$70*100</f>
        <v>100</v>
      </c>
      <c r="F71" s="18"/>
      <c r="G71" s="18"/>
      <c r="H71" s="18"/>
    </row>
    <row r="72" spans="2:8" x14ac:dyDescent="0.25">
      <c r="B72" s="21" t="s">
        <v>145</v>
      </c>
      <c r="C72" s="18"/>
      <c r="D72" s="22">
        <v>61</v>
      </c>
      <c r="E72" s="19">
        <f t="shared" ref="E72:E99" si="9">D72/$D$6*100</f>
        <v>2.5990626331487006</v>
      </c>
      <c r="F72" s="18"/>
      <c r="G72" s="18"/>
      <c r="H72" s="18"/>
    </row>
    <row r="73" spans="2:8" x14ac:dyDescent="0.25">
      <c r="B73" s="23" t="s">
        <v>19</v>
      </c>
      <c r="C73" s="18" t="s">
        <v>20</v>
      </c>
      <c r="D73" s="24">
        <v>11</v>
      </c>
      <c r="E73" s="25">
        <f>D73/$D$72*100</f>
        <v>18.032786885245901</v>
      </c>
      <c r="F73" s="18"/>
      <c r="G73" s="18"/>
      <c r="H73" s="18"/>
    </row>
    <row r="74" spans="2:8" x14ac:dyDescent="0.25">
      <c r="B74" s="23" t="s">
        <v>21</v>
      </c>
      <c r="C74" s="18" t="s">
        <v>22</v>
      </c>
      <c r="D74" s="24">
        <v>38</v>
      </c>
      <c r="E74" s="25">
        <f t="shared" ref="E74:E76" si="10">D74/$D$72*100</f>
        <v>62.295081967213115</v>
      </c>
      <c r="F74" s="18"/>
      <c r="G74" s="18"/>
      <c r="H74" s="18"/>
    </row>
    <row r="75" spans="2:8" x14ac:dyDescent="0.25">
      <c r="B75" s="23" t="s">
        <v>1208</v>
      </c>
      <c r="C75" s="18" t="s">
        <v>1209</v>
      </c>
      <c r="D75" s="24">
        <v>1</v>
      </c>
      <c r="E75" s="25">
        <f t="shared" si="10"/>
        <v>1.639344262295082</v>
      </c>
      <c r="F75" s="18"/>
      <c r="G75" s="18"/>
      <c r="H75" s="18"/>
    </row>
    <row r="76" spans="2:8" x14ac:dyDescent="0.25">
      <c r="B76" s="23" t="s">
        <v>23</v>
      </c>
      <c r="C76" s="18" t="s">
        <v>24</v>
      </c>
      <c r="D76" s="24">
        <v>11</v>
      </c>
      <c r="E76" s="25">
        <f t="shared" si="10"/>
        <v>18.032786885245901</v>
      </c>
      <c r="F76" s="18"/>
      <c r="G76" s="18"/>
      <c r="H76" s="18"/>
    </row>
    <row r="77" spans="2:8" x14ac:dyDescent="0.25">
      <c r="B77" s="21" t="s">
        <v>146</v>
      </c>
      <c r="C77" s="18"/>
      <c r="D77" s="22">
        <v>3</v>
      </c>
      <c r="E77" s="19">
        <f t="shared" si="9"/>
        <v>0.1278227524499361</v>
      </c>
      <c r="F77" s="18"/>
      <c r="G77" s="18"/>
      <c r="H77" s="18"/>
    </row>
    <row r="78" spans="2:8" x14ac:dyDescent="0.25">
      <c r="B78" s="23" t="s">
        <v>25</v>
      </c>
      <c r="C78" s="18" t="s">
        <v>26</v>
      </c>
      <c r="D78" s="24">
        <v>3</v>
      </c>
      <c r="E78" s="25">
        <f>D78/$D$77*100</f>
        <v>100</v>
      </c>
      <c r="F78" s="18"/>
      <c r="G78" s="18"/>
      <c r="H78" s="18"/>
    </row>
    <row r="79" spans="2:8" x14ac:dyDescent="0.25">
      <c r="B79" s="21" t="s">
        <v>539</v>
      </c>
      <c r="C79" s="18"/>
      <c r="D79" s="22">
        <v>3</v>
      </c>
      <c r="E79" s="19">
        <f t="shared" si="9"/>
        <v>0.1278227524499361</v>
      </c>
      <c r="F79" s="18"/>
      <c r="G79" s="18"/>
      <c r="H79" s="18"/>
    </row>
    <row r="80" spans="2:8" x14ac:dyDescent="0.25">
      <c r="B80" s="23" t="s">
        <v>1210</v>
      </c>
      <c r="C80" s="18" t="s">
        <v>1211</v>
      </c>
      <c r="D80" s="24">
        <v>1</v>
      </c>
      <c r="E80" s="25">
        <f>D80/$D$79*100</f>
        <v>33.333333333333329</v>
      </c>
      <c r="F80" s="18"/>
      <c r="G80" s="18"/>
      <c r="H80" s="18"/>
    </row>
    <row r="81" spans="2:8" x14ac:dyDescent="0.25">
      <c r="B81" s="23" t="s">
        <v>1212</v>
      </c>
      <c r="C81" s="18" t="s">
        <v>1213</v>
      </c>
      <c r="D81" s="24">
        <v>2</v>
      </c>
      <c r="E81" s="25">
        <f>D81/$D$79*100</f>
        <v>66.666666666666657</v>
      </c>
      <c r="F81" s="18"/>
      <c r="G81" s="18"/>
      <c r="H81" s="18"/>
    </row>
    <row r="82" spans="2:8" x14ac:dyDescent="0.25">
      <c r="B82" s="21" t="s">
        <v>416</v>
      </c>
      <c r="C82" s="18"/>
      <c r="D82" s="22">
        <v>3</v>
      </c>
      <c r="E82" s="19">
        <f t="shared" si="9"/>
        <v>0.1278227524499361</v>
      </c>
      <c r="F82" s="18"/>
      <c r="G82" s="18"/>
      <c r="H82" s="18"/>
    </row>
    <row r="83" spans="2:8" x14ac:dyDescent="0.25">
      <c r="B83" s="23" t="s">
        <v>755</v>
      </c>
      <c r="C83" s="18" t="s">
        <v>756</v>
      </c>
      <c r="D83" s="24">
        <v>3</v>
      </c>
      <c r="E83" s="25">
        <f>D83/$D$82*100</f>
        <v>100</v>
      </c>
      <c r="F83" s="18"/>
      <c r="G83" s="18"/>
      <c r="H83" s="18"/>
    </row>
    <row r="84" spans="2:8" x14ac:dyDescent="0.25">
      <c r="B84" s="21" t="s">
        <v>417</v>
      </c>
      <c r="C84" s="18"/>
      <c r="D84" s="22">
        <v>18</v>
      </c>
      <c r="E84" s="19">
        <f t="shared" si="9"/>
        <v>0.76693651469961654</v>
      </c>
      <c r="F84" s="18"/>
      <c r="G84" s="18"/>
      <c r="H84" s="18"/>
    </row>
    <row r="85" spans="2:8" x14ac:dyDescent="0.25">
      <c r="B85" s="23" t="s">
        <v>320</v>
      </c>
      <c r="C85" s="18" t="s">
        <v>321</v>
      </c>
      <c r="D85" s="24">
        <v>18</v>
      </c>
      <c r="E85" s="25">
        <f>D85/$D$84*100</f>
        <v>100</v>
      </c>
      <c r="F85" s="18"/>
      <c r="G85" s="18"/>
      <c r="H85" s="18"/>
    </row>
    <row r="86" spans="2:8" x14ac:dyDescent="0.25">
      <c r="B86" s="21" t="s">
        <v>418</v>
      </c>
      <c r="C86" s="18"/>
      <c r="D86" s="22">
        <v>9</v>
      </c>
      <c r="E86" s="19">
        <f t="shared" si="9"/>
        <v>0.38346825734980827</v>
      </c>
      <c r="F86" s="18"/>
      <c r="G86" s="18"/>
      <c r="H86" s="18"/>
    </row>
    <row r="87" spans="2:8" x14ac:dyDescent="0.25">
      <c r="B87" s="23" t="s">
        <v>1214</v>
      </c>
      <c r="C87" s="18" t="s">
        <v>1215</v>
      </c>
      <c r="D87" s="24">
        <v>1</v>
      </c>
      <c r="E87" s="25">
        <f>D87/$D$86*100</f>
        <v>11.111111111111111</v>
      </c>
      <c r="F87" s="18"/>
      <c r="G87" s="18"/>
      <c r="H87" s="18"/>
    </row>
    <row r="88" spans="2:8" x14ac:dyDescent="0.25">
      <c r="B88" s="23" t="s">
        <v>322</v>
      </c>
      <c r="C88" s="18" t="s">
        <v>323</v>
      </c>
      <c r="D88" s="24">
        <v>8</v>
      </c>
      <c r="E88" s="25">
        <f>D88/$D$86*100</f>
        <v>88.888888888888886</v>
      </c>
      <c r="F88" s="18"/>
      <c r="G88" s="18"/>
      <c r="H88" s="18"/>
    </row>
    <row r="89" spans="2:8" x14ac:dyDescent="0.25">
      <c r="B89" s="21" t="s">
        <v>733</v>
      </c>
      <c r="C89" s="18"/>
      <c r="D89" s="22">
        <v>2</v>
      </c>
      <c r="E89" s="19">
        <f t="shared" si="9"/>
        <v>8.5215168299957386E-2</v>
      </c>
      <c r="F89" s="18"/>
      <c r="G89" s="18"/>
      <c r="H89" s="18"/>
    </row>
    <row r="90" spans="2:8" x14ac:dyDescent="0.25">
      <c r="B90" s="23" t="s">
        <v>1216</v>
      </c>
      <c r="C90" s="18" t="s">
        <v>1217</v>
      </c>
      <c r="D90" s="24">
        <v>1</v>
      </c>
      <c r="E90" s="25">
        <f>D90/$D$89*100</f>
        <v>50</v>
      </c>
      <c r="F90" s="18"/>
      <c r="G90" s="18"/>
      <c r="H90" s="18"/>
    </row>
    <row r="91" spans="2:8" x14ac:dyDescent="0.25">
      <c r="B91" s="23" t="s">
        <v>1218</v>
      </c>
      <c r="C91" s="18" t="s">
        <v>1219</v>
      </c>
      <c r="D91" s="24">
        <v>1</v>
      </c>
      <c r="E91" s="25">
        <f>D91/$D$89*100</f>
        <v>50</v>
      </c>
      <c r="F91" s="18"/>
      <c r="G91" s="18"/>
      <c r="H91" s="18"/>
    </row>
    <row r="92" spans="2:8" x14ac:dyDescent="0.25">
      <c r="B92" s="21" t="s">
        <v>147</v>
      </c>
      <c r="C92" s="18"/>
      <c r="D92" s="22">
        <v>1</v>
      </c>
      <c r="E92" s="19">
        <f t="shared" si="9"/>
        <v>4.2607584149978693E-2</v>
      </c>
      <c r="F92" s="18"/>
      <c r="G92" s="18"/>
      <c r="H92" s="18"/>
    </row>
    <row r="93" spans="2:8" x14ac:dyDescent="0.25">
      <c r="B93" s="23" t="s">
        <v>27</v>
      </c>
      <c r="C93" s="18" t="s">
        <v>28</v>
      </c>
      <c r="D93" s="24">
        <v>1</v>
      </c>
      <c r="E93" s="25">
        <f>D93/$D$92*100</f>
        <v>100</v>
      </c>
      <c r="F93" s="18"/>
      <c r="G93" s="18"/>
      <c r="H93" s="18"/>
    </row>
    <row r="94" spans="2:8" x14ac:dyDescent="0.25">
      <c r="B94" s="21" t="s">
        <v>540</v>
      </c>
      <c r="C94" s="18"/>
      <c r="D94" s="22">
        <v>3</v>
      </c>
      <c r="E94" s="19">
        <f t="shared" si="9"/>
        <v>0.1278227524499361</v>
      </c>
      <c r="F94" s="18"/>
      <c r="G94" s="18"/>
      <c r="H94" s="18"/>
    </row>
    <row r="95" spans="2:8" x14ac:dyDescent="0.25">
      <c r="B95" s="23" t="s">
        <v>569</v>
      </c>
      <c r="C95" s="18" t="s">
        <v>570</v>
      </c>
      <c r="D95" s="24">
        <v>2</v>
      </c>
      <c r="E95" s="25">
        <f>D95/$D$94*100</f>
        <v>66.666666666666657</v>
      </c>
      <c r="F95" s="18"/>
      <c r="G95" s="18"/>
      <c r="H95" s="18"/>
    </row>
    <row r="96" spans="2:8" x14ac:dyDescent="0.25">
      <c r="B96" s="23" t="s">
        <v>1220</v>
      </c>
      <c r="C96" s="18" t="s">
        <v>1221</v>
      </c>
      <c r="D96" s="24">
        <v>1</v>
      </c>
      <c r="E96" s="25">
        <f>D96/$D$94*100</f>
        <v>33.333333333333329</v>
      </c>
      <c r="F96" s="18"/>
      <c r="G96" s="18"/>
      <c r="H96" s="18"/>
    </row>
    <row r="97" spans="2:8" x14ac:dyDescent="0.25">
      <c r="B97" s="21" t="s">
        <v>419</v>
      </c>
      <c r="C97" s="18"/>
      <c r="D97" s="22">
        <v>5</v>
      </c>
      <c r="E97" s="19">
        <f t="shared" si="9"/>
        <v>0.21303792074989347</v>
      </c>
      <c r="F97" s="18"/>
      <c r="G97" s="18"/>
      <c r="H97" s="18"/>
    </row>
    <row r="98" spans="2:8" x14ac:dyDescent="0.25">
      <c r="B98" s="23" t="s">
        <v>324</v>
      </c>
      <c r="C98" s="18" t="s">
        <v>325</v>
      </c>
      <c r="D98" s="24">
        <v>5</v>
      </c>
      <c r="E98" s="25">
        <f>D98/$D$97*100</f>
        <v>100</v>
      </c>
      <c r="F98" s="18"/>
      <c r="G98" s="18"/>
      <c r="H98" s="18"/>
    </row>
    <row r="99" spans="2:8" x14ac:dyDescent="0.25">
      <c r="B99" s="27" t="s">
        <v>288</v>
      </c>
      <c r="C99" s="28"/>
      <c r="D99" s="29">
        <v>1991</v>
      </c>
      <c r="E99" s="30">
        <f t="shared" si="9"/>
        <v>84.831700042607579</v>
      </c>
      <c r="F99" s="18"/>
      <c r="G99" s="18"/>
      <c r="H99" s="18"/>
    </row>
    <row r="100" spans="2:8" x14ac:dyDescent="0.25">
      <c r="B100" s="9" t="s">
        <v>1816</v>
      </c>
      <c r="C100" s="8"/>
      <c r="D100" s="5"/>
    </row>
    <row r="101" spans="2:8" x14ac:dyDescent="0.25">
      <c r="B101" s="8"/>
      <c r="C101" s="8"/>
      <c r="D101" s="5"/>
    </row>
    <row r="102" spans="2:8" x14ac:dyDescent="0.25">
      <c r="B102" s="8"/>
      <c r="C102" s="8"/>
      <c r="D102" s="5"/>
    </row>
    <row r="103" spans="2:8" x14ac:dyDescent="0.25">
      <c r="B103" s="8"/>
      <c r="C103" s="8"/>
      <c r="D103" s="5"/>
    </row>
    <row r="104" spans="2:8" x14ac:dyDescent="0.25">
      <c r="B104" s="8"/>
      <c r="C104" s="8"/>
      <c r="D104" s="5"/>
    </row>
    <row r="105" spans="2:8" x14ac:dyDescent="0.25">
      <c r="B105" s="8"/>
      <c r="C105" s="8"/>
      <c r="D105" s="5"/>
    </row>
  </sheetData>
  <mergeCells count="2">
    <mergeCell ref="B3:E3"/>
    <mergeCell ref="B2:E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MORB POR GRUPO HOSP CAM 2020</vt:lpstr>
      <vt:lpstr>MORB POR CATEG HOSP CAM 2020</vt:lpstr>
      <vt:lpstr>MOR SUB CATEGORIA H CAM 2020</vt:lpstr>
      <vt:lpstr>30 1RAS CAUSAS MORB GERESA 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 JANET ANCO CONCEPCION</dc:creator>
  <cp:lastModifiedBy>Raul Carrillo</cp:lastModifiedBy>
  <cp:lastPrinted>2015-10-26T14:58:25Z</cp:lastPrinted>
  <dcterms:created xsi:type="dcterms:W3CDTF">2014-08-12T14:08:05Z</dcterms:created>
  <dcterms:modified xsi:type="dcterms:W3CDTF">2023-11-14T15:12:13Z</dcterms:modified>
</cp:coreProperties>
</file>